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75" windowWidth="15480" windowHeight="11025" tabRatio="881" activeTab="2"/>
  </bookViews>
  <sheets>
    <sheet name="Титул" sheetId="1" r:id="rId1"/>
    <sheet name="Разд.1" sheetId="2" r:id="rId2"/>
    <sheet name="Разд.2.1" sheetId="3" r:id="rId3"/>
  </sheets>
  <definedNames>
    <definedName name="_xlnm.Print_Area" localSheetId="1">'Разд.1'!$A$1:$AN$31</definedName>
    <definedName name="_xlnm.Print_Area" localSheetId="2">'Разд.2.1'!$A$1:$AN$40</definedName>
    <definedName name="_xlnm.Print_Area" localSheetId="0">'Титул'!$A$1:$CB$53</definedName>
  </definedNames>
  <calcPr fullCalcOnLoad="1"/>
</workbook>
</file>

<file path=xl/sharedStrings.xml><?xml version="1.0" encoding="utf-8"?>
<sst xmlns="http://schemas.openxmlformats.org/spreadsheetml/2006/main" count="260" uniqueCount="143">
  <si>
    <t xml:space="preserve">144 </t>
  </si>
  <si>
    <t xml:space="preserve">в том числе с сумм, превышающих предельную величину базы для начисления страховых взносов </t>
  </si>
  <si>
    <t xml:space="preserve">Прекращение деятельности </t>
  </si>
  <si>
    <r>
      <t xml:space="preserve">Данный расчет представлен </t>
    </r>
    <r>
      <rPr>
        <sz val="8"/>
        <rFont val="Arial Cyr"/>
        <family val="2"/>
      </rPr>
      <t>(код)</t>
    </r>
  </si>
  <si>
    <t>Дата представления расчета*</t>
  </si>
  <si>
    <t>Документ, подтверждающий полномочия представителя плательщика страховых взносов</t>
  </si>
  <si>
    <t>201</t>
  </si>
  <si>
    <t>202</t>
  </si>
  <si>
    <t>203</t>
  </si>
  <si>
    <t>211</t>
  </si>
  <si>
    <t>212</t>
  </si>
  <si>
    <t>213</t>
  </si>
  <si>
    <t>На обязательное медицинское страхование</t>
  </si>
  <si>
    <t>На обязательное пенсионное страхование</t>
  </si>
  <si>
    <t>1 месяц</t>
  </si>
  <si>
    <t>ИНН</t>
  </si>
  <si>
    <t>Стр.</t>
  </si>
  <si>
    <t>1</t>
  </si>
  <si>
    <t>3</t>
  </si>
  <si>
    <t>4</t>
  </si>
  <si>
    <t>На</t>
  </si>
  <si>
    <t>листах</t>
  </si>
  <si>
    <t>на</t>
  </si>
  <si>
    <t>страницах</t>
  </si>
  <si>
    <t>.</t>
  </si>
  <si>
    <t>Подпись</t>
  </si>
  <si>
    <t>Дата</t>
  </si>
  <si>
    <t>-</t>
  </si>
  <si>
    <t>Регистрационный номер в ПФР</t>
  </si>
  <si>
    <t>Достоверность и полноту сведений, указанных 
в настоящем расчете, подтверждаю</t>
  </si>
  <si>
    <t>Заполняется работником ПФР</t>
  </si>
  <si>
    <t>Сведения о представлении расчета</t>
  </si>
  <si>
    <t>(Ф.И.О.)</t>
  </si>
  <si>
    <t>2</t>
  </si>
  <si>
    <t>Раздел 1. Расчет по начисленным и уплаченным страховым взносам</t>
  </si>
  <si>
    <t>Наименование показателя</t>
  </si>
  <si>
    <t>Код строки</t>
  </si>
  <si>
    <t>5</t>
  </si>
  <si>
    <t>6</t>
  </si>
  <si>
    <t>Достоверность и полноту сведений, указанных на данной странице, подтверждаю</t>
  </si>
  <si>
    <t>(Подпись)</t>
  </si>
  <si>
    <t>(Дата)</t>
  </si>
  <si>
    <t>7</t>
  </si>
  <si>
    <t>8</t>
  </si>
  <si>
    <t>Форма РСВ-1 ПФР</t>
  </si>
  <si>
    <t>КПП</t>
  </si>
  <si>
    <t xml:space="preserve">Код тарифа </t>
  </si>
  <si>
    <t xml:space="preserve">Страховые взносы на обязательное пенсионное страхование </t>
  </si>
  <si>
    <t xml:space="preserve">Страховые взносы на обязательное медицинское страхование </t>
  </si>
  <si>
    <t>в том числе за последние три месяца отчетного периода</t>
  </si>
  <si>
    <t xml:space="preserve">1 месяц </t>
  </si>
  <si>
    <t xml:space="preserve">2 месяц </t>
  </si>
  <si>
    <t xml:space="preserve">3 месяц </t>
  </si>
  <si>
    <t xml:space="preserve">100 </t>
  </si>
  <si>
    <t xml:space="preserve">110 </t>
  </si>
  <si>
    <t xml:space="preserve">111 </t>
  </si>
  <si>
    <t xml:space="preserve">112 </t>
  </si>
  <si>
    <t xml:space="preserve">113 </t>
  </si>
  <si>
    <t xml:space="preserve">114 </t>
  </si>
  <si>
    <t xml:space="preserve">120 </t>
  </si>
  <si>
    <t xml:space="preserve">130 </t>
  </si>
  <si>
    <t xml:space="preserve">140 </t>
  </si>
  <si>
    <t xml:space="preserve">141 </t>
  </si>
  <si>
    <t xml:space="preserve">142 </t>
  </si>
  <si>
    <t xml:space="preserve">143 </t>
  </si>
  <si>
    <t xml:space="preserve">150 </t>
  </si>
  <si>
    <t xml:space="preserve">Остаток страховых взносов, подлежащих уплате на начало расчетного периода 
(+) задолженность, (-) переплата </t>
  </si>
  <si>
    <t>Всего с начала расчетного периода</t>
  </si>
  <si>
    <t xml:space="preserve">в том числе за последние три месяца отчетного периода </t>
  </si>
  <si>
    <t>(руб. коп.)</t>
  </si>
  <si>
    <t>Приложение N 1</t>
  </si>
  <si>
    <t>(наименование организации, обособленного подразделения/Ф.И.О. индивидуального предпринимателя, физического лица)</t>
  </si>
  <si>
    <t>М.П.</t>
  </si>
  <si>
    <t>Остаток страховых взносов, подлежащих уплате на конец отчетного периода (с.130 - с.140) 
(+) задолженность, (-) переплата</t>
  </si>
  <si>
    <t>Представляется не позднее 15-го числа
второго календарного месяца, следующего за отчетным периодом,
в территориальный орган Пенсионного фонда
Российской Федерации (далее - ПФР) по месту регистрации</t>
  </si>
  <si>
    <r>
      <t xml:space="preserve">Отчетный период </t>
    </r>
    <r>
      <rPr>
        <sz val="8"/>
        <rFont val="Arial Cyr"/>
        <family val="2"/>
      </rPr>
      <t>(код)</t>
    </r>
  </si>
  <si>
    <t>(наименование организации, представителя плательщика страховых взносов -юридического лица)</t>
  </si>
  <si>
    <t>Итого подлежит уплате за последние 3 месяца
(с.111 + с.112 + с.113)</t>
  </si>
  <si>
    <t>Всего к уплате (с.100 + с.110 + с.120)</t>
  </si>
  <si>
    <t>Раздел 2. Расчет страховых взносов по тарифу* и по дополнительному тарифу</t>
  </si>
  <si>
    <t>(Ф.И.О. руководителя организации, индивидуального предпринимателя, физического лица, представителя плательщика страховых взносов - физического лица)</t>
  </si>
  <si>
    <t>121</t>
  </si>
  <si>
    <t>Х</t>
  </si>
  <si>
    <t>Начислено страховых взносов с начала расчетного периода, всего</t>
  </si>
  <si>
    <t xml:space="preserve">РАСЧЕТ
по начисленным и уплаченным страховым взносам на обязательное пенсионное страхование в Пенсионный фонд Российской Федерации и на обязательное медицинское страхование в Федеральный фонд обязательного медицинского страхования плательщиками страховых взносов, производящими выплаты и иные вознаграждения физическим лицам         </t>
  </si>
  <si>
    <t xml:space="preserve">Код по ОКВЭД   </t>
  </si>
  <si>
    <t xml:space="preserve">Номер контактного телефона   </t>
  </si>
  <si>
    <t>на которых представлены сведения о сумме выплат и иных вознаграждений и/или страховом стаже</t>
  </si>
  <si>
    <t>в том числе в последние три месяца отчетного периода</t>
  </si>
  <si>
    <t>за периоды, начиная с 2014 г.</t>
  </si>
  <si>
    <r>
      <t xml:space="preserve">за периоды </t>
    </r>
    <r>
      <rPr>
        <b/>
        <sz val="8"/>
        <rFont val="Arial Cyr"/>
        <family val="0"/>
      </rPr>
      <t>2010-2013 гг.</t>
    </r>
  </si>
  <si>
    <t xml:space="preserve">по дополнительному тарифу для отдельных категорий плательщиков страховых взносов в отношении выплат и иных вознаграждений в пользу физических лиц, </t>
  </si>
  <si>
    <t>2.1. Расчет страховых взносов по тарифу*</t>
  </si>
  <si>
    <t>204</t>
  </si>
  <si>
    <t>Сумма выплат и иных вознаграждений, начисленных в пользу физических лиц в соответствии со статьей 7 Федерального закона от 24 июля 2009 г. 
N 212-ФЗ и в соответствии с международными договорами</t>
  </si>
  <si>
    <t>Суммы, не подлежащие обложению страховыми взносами в соответствии со статьей 9 Федерального закона от 24 июля 2009 г. N 212-ФЗ и в соответствии с международными договорами</t>
  </si>
  <si>
    <t>Сумма расходов, принимаемых к вычету в соответствии с частью 7 статьи 8 Федерального закона от 24 июля 2009 г. N 212-ФЗ</t>
  </si>
  <si>
    <t>Суммы выплат и иных вознаграждений, превышающие предельную величину базы для начисления страховых взносов</t>
  </si>
  <si>
    <t>200</t>
  </si>
  <si>
    <t>База для начисления страховых взносов на обязательное пенсионное страхование (с.200 - с.201 - с.202 - с.203)</t>
  </si>
  <si>
    <t>205</t>
  </si>
  <si>
    <t>206</t>
  </si>
  <si>
    <t>Начислено страховых взносов на обязательное пенсионное страхование</t>
  </si>
  <si>
    <t>с сумм, не превышающих предельную базу для начисления страховых взносов</t>
  </si>
  <si>
    <t>с сумм, превышающих предельную величину базы для начисления страховых взносов</t>
  </si>
  <si>
    <t>207</t>
  </si>
  <si>
    <t>208</t>
  </si>
  <si>
    <t>Количество физических лиц, с выплат и иных вознаграждений которым начислены страховые взносы в соответствии с тарифом страховых взносов, всего (чел.)</t>
  </si>
  <si>
    <t>в том числе количество физических лиц, выплаты и иные вознаграждения которым превысили предельную величину базы для начисления страховых взносов  (чел.)</t>
  </si>
  <si>
    <t>Суммы, не подлежащие обложению страховыми взносами в соответствии с частями 1, 2 статьи 9 Федерального закона от 24 июля 2009 г. N 212-ФЗ и в соответствии с международными договорами</t>
  </si>
  <si>
    <t>210</t>
  </si>
  <si>
    <t>214</t>
  </si>
  <si>
    <t>215</t>
  </si>
  <si>
    <t>(3 - I квартал, 6 - полугодие, 9 - 9 месяцев, 0 - год)</t>
  </si>
  <si>
    <t xml:space="preserve">Календарный год  </t>
  </si>
  <si>
    <t xml:space="preserve">Среднесписочная численность  </t>
  </si>
  <si>
    <t xml:space="preserve">с приложением подтверждающих документов или их копий на  </t>
  </si>
  <si>
    <t xml:space="preserve">с приложением  
подтверждающих  
документов или их копий на  </t>
  </si>
  <si>
    <t>Уплачено страховых взносов с начала расчетного периода, всего</t>
  </si>
  <si>
    <t>Итого уплачено в последние 3 месяца 
(с.141 + с.142 + с.143)</t>
  </si>
  <si>
    <t>_______________
     * Указывается дата представления Расчета лично или через представителя, при отправке по почте - дата отправки почтового отправления с описью вложения.</t>
  </si>
  <si>
    <t>База для начисления страховых взносов на обязательное медицинское страхование (с.210 - с.211 - с.212)</t>
  </si>
  <si>
    <t xml:space="preserve">Начислено страховых взносов на обязательное медицинское страхование </t>
  </si>
  <si>
    <t>к постановлению Правления ПФР от 16.01.2014 N 2п
(в редакции постановления Правления ПФР от 04.06.2015 N 194п)</t>
  </si>
  <si>
    <t>Номер уточнения</t>
  </si>
  <si>
    <t>(000 - исходная форма, уточнение 001 и т.д.)</t>
  </si>
  <si>
    <t>Причина уточнения</t>
  </si>
  <si>
    <t>Сумма перерасчета страховых взносов за предыдущие отчетные (расчетные) периоды с начала расчетного периода</t>
  </si>
  <si>
    <t>*Собрание законодательства Российской Федерации, 2013, N 52, ст.6965; 2014, N 2.</t>
  </si>
  <si>
    <t>Количество физических лиц, с выплат и вознаграждений которым начислены страховые взносы на обязательное медицинское страхование в соответствии с тарифом страховых взносов, всего (чел.)</t>
  </si>
  <si>
    <t xml:space="preserve">     *Представляется плательщиками страховых взносов отдельно по каждому тарифу, применяемому в отношении выплат застрахованным лицам.</t>
  </si>
  <si>
    <t xml:space="preserve">  1 - плательщик страховых взносов
  2 - представитель плательщика страховых взносов
  3 - правопреемник</t>
  </si>
  <si>
    <t>занятых на видах работ, указанных в пункте 1 части 1 статьи 30 Федерального закона от  28 декабря 2013 года
N 400-ФЗ "О страховых пенсиях"*</t>
  </si>
  <si>
    <t>занятых на видах работ, указанных в пунктах 2-18 части 1 статьи 30 Федерального закона от  28 декабря 2013 года
N 400-ФЗ "О страховых пенсиях"*</t>
  </si>
  <si>
    <t>Количество застрахованных лиц,</t>
  </si>
  <si>
    <t>на финанси-рование страховой пенсии</t>
  </si>
  <si>
    <t>на финанси-рование накопительной пенсии</t>
  </si>
  <si>
    <t>0</t>
  </si>
  <si>
    <t>Общество с ограниченной ответственностью "Ромашка"</t>
  </si>
  <si>
    <t>(</t>
  </si>
  <si>
    <t>)</t>
  </si>
  <si>
    <t>Иванов Иван Иванович</t>
  </si>
  <si>
    <t>Иванов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</si>
</sst>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4">
    <font>
      <sz val="10"/>
      <name val="Arial Cyr"/>
      <family val="0"/>
    </font>
    <font>
      <sz val="8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7"/>
      <name val="Arial Cyr"/>
      <family val="2"/>
    </font>
    <font>
      <b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ourier New"/>
      <family val="3"/>
    </font>
    <font>
      <sz val="18"/>
      <name val="Courier New"/>
      <family val="3"/>
    </font>
    <font>
      <b/>
      <sz val="11"/>
      <name val="Arial Cyr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8"/>
      <color indexed="48"/>
      <name val="Courier New"/>
      <family val="3"/>
    </font>
    <font>
      <sz val="9"/>
      <color indexed="48"/>
      <name val="Arial Cyr"/>
      <family val="2"/>
    </font>
    <font>
      <sz val="8"/>
      <color indexed="4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63">
    <xf numFmtId="0" fontId="0" fillId="0" borderId="0" xfId="0" applyAlignment="1">
      <alignment/>
    </xf>
    <xf numFmtId="49" fontId="4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right" vertical="center"/>
    </xf>
    <xf numFmtId="49" fontId="26" fillId="0" borderId="10" xfId="0" applyNumberFormat="1" applyFont="1" applyFill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/>
    </xf>
    <xf numFmtId="49" fontId="27" fillId="0" borderId="12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Alignment="1">
      <alignment horizontal="left" vertical="center" indent="1"/>
    </xf>
    <xf numFmtId="49" fontId="4" fillId="0" borderId="0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left" vertical="center" indent="1"/>
    </xf>
    <xf numFmtId="49" fontId="1" fillId="0" borderId="0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49" fontId="4" fillId="0" borderId="13" xfId="0" applyNumberFormat="1" applyFont="1" applyFill="1" applyBorder="1" applyAlignment="1">
      <alignment horizontal="left" vertical="center" indent="1"/>
    </xf>
    <xf numFmtId="49" fontId="4" fillId="0" borderId="13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27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4" fontId="1" fillId="0" borderId="0" xfId="0" applyNumberFormat="1" applyFont="1" applyFill="1" applyBorder="1" applyAlignment="1">
      <alignment horizontal="center" vertical="center" shrinkToFi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 wrapText="1"/>
    </xf>
    <xf numFmtId="49" fontId="27" fillId="0" borderId="18" xfId="0" applyNumberFormat="1" applyFont="1" applyFill="1" applyBorder="1" applyAlignment="1">
      <alignment horizontal="center" vertical="center"/>
    </xf>
    <xf numFmtId="49" fontId="27" fillId="0" borderId="19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 wrapText="1"/>
    </xf>
    <xf numFmtId="49" fontId="1" fillId="0" borderId="0" xfId="0" applyNumberFormat="1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left" vertical="top" wrapText="1" indent="1"/>
    </xf>
    <xf numFmtId="0" fontId="5" fillId="0" borderId="0" xfId="0" applyNumberFormat="1" applyFont="1" applyFill="1" applyBorder="1" applyAlignment="1">
      <alignment horizontal="justify" wrapText="1"/>
    </xf>
    <xf numFmtId="0" fontId="5" fillId="0" borderId="0" xfId="0" applyNumberFormat="1" applyFont="1" applyFill="1" applyBorder="1" applyAlignment="1">
      <alignment horizontal="justify"/>
    </xf>
    <xf numFmtId="49" fontId="5" fillId="0" borderId="19" xfId="0" applyNumberFormat="1" applyFont="1" applyFill="1" applyBorder="1" applyAlignment="1">
      <alignment horizontal="center" vertical="center" wrapText="1"/>
    </xf>
    <xf numFmtId="49" fontId="31" fillId="0" borderId="12" xfId="0" applyNumberFormat="1" applyFont="1" applyFill="1" applyBorder="1" applyAlignment="1">
      <alignment horizontal="center" vertical="center"/>
    </xf>
    <xf numFmtId="49" fontId="31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right" vertical="center" wrapText="1"/>
    </xf>
    <xf numFmtId="49" fontId="4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right" vertical="center"/>
    </xf>
    <xf numFmtId="49" fontId="31" fillId="0" borderId="11" xfId="0" applyNumberFormat="1" applyFont="1" applyFill="1" applyBorder="1" applyAlignment="1">
      <alignment horizontal="center" vertical="center"/>
    </xf>
    <xf numFmtId="49" fontId="31" fillId="0" borderId="2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wrapText="1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/>
    </xf>
    <xf numFmtId="49" fontId="27" fillId="0" borderId="2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left" indent="1"/>
    </xf>
    <xf numFmtId="49" fontId="4" fillId="0" borderId="10" xfId="0" applyNumberFormat="1" applyFont="1" applyFill="1" applyBorder="1" applyAlignment="1">
      <alignment horizontal="left" inden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 indent="1"/>
    </xf>
    <xf numFmtId="49" fontId="1" fillId="0" borderId="0" xfId="0" applyNumberFormat="1" applyFont="1" applyFill="1" applyBorder="1" applyAlignment="1">
      <alignment horizontal="center" vertical="center"/>
    </xf>
    <xf numFmtId="49" fontId="27" fillId="0" borderId="12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right"/>
    </xf>
    <xf numFmtId="49" fontId="4" fillId="0" borderId="10" xfId="0" applyNumberFormat="1" applyFont="1" applyFill="1" applyBorder="1" applyAlignment="1">
      <alignment horizontal="right"/>
    </xf>
    <xf numFmtId="49" fontId="31" fillId="0" borderId="11" xfId="0" applyNumberFormat="1" applyFont="1" applyFill="1" applyBorder="1" applyAlignment="1">
      <alignment horizontal="center" vertical="center" wrapText="1"/>
    </xf>
    <xf numFmtId="49" fontId="31" fillId="0" borderId="21" xfId="0" applyNumberFormat="1" applyFont="1" applyFill="1" applyBorder="1" applyAlignment="1">
      <alignment horizontal="center" vertical="center" wrapText="1"/>
    </xf>
    <xf numFmtId="49" fontId="31" fillId="0" borderId="20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 indent="1"/>
    </xf>
    <xf numFmtId="49" fontId="4" fillId="0" borderId="0" xfId="0" applyNumberFormat="1" applyFont="1" applyFill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0" fontId="28" fillId="0" borderId="0" xfId="0" applyNumberFormat="1" applyFont="1" applyFill="1" applyAlignment="1">
      <alignment horizontal="center" vertical="top" wrapText="1"/>
    </xf>
    <xf numFmtId="49" fontId="4" fillId="0" borderId="0" xfId="0" applyNumberFormat="1" applyFont="1" applyFill="1" applyAlignment="1">
      <alignment horizontal="right" vertical="top" wrapText="1"/>
    </xf>
    <xf numFmtId="49" fontId="27" fillId="0" borderId="22" xfId="0" applyNumberFormat="1" applyFont="1" applyFill="1" applyBorder="1" applyAlignment="1">
      <alignment horizontal="center" vertical="center"/>
    </xf>
    <xf numFmtId="49" fontId="27" fillId="0" borderId="23" xfId="0" applyNumberFormat="1" applyFont="1" applyFill="1" applyBorder="1" applyAlignment="1">
      <alignment horizontal="center" vertical="center"/>
    </xf>
    <xf numFmtId="49" fontId="27" fillId="0" borderId="13" xfId="0" applyNumberFormat="1" applyFont="1" applyFill="1" applyBorder="1" applyAlignment="1">
      <alignment horizontal="center" vertical="center"/>
    </xf>
    <xf numFmtId="49" fontId="27" fillId="0" borderId="24" xfId="0" applyNumberFormat="1" applyFont="1" applyFill="1" applyBorder="1" applyAlignment="1">
      <alignment horizontal="center" vertical="center"/>
    </xf>
    <xf numFmtId="49" fontId="31" fillId="0" borderId="18" xfId="0" applyNumberFormat="1" applyFont="1" applyFill="1" applyBorder="1" applyAlignment="1">
      <alignment horizontal="center" vertical="center"/>
    </xf>
    <xf numFmtId="49" fontId="31" fillId="0" borderId="19" xfId="0" applyNumberFormat="1" applyFont="1" applyFill="1" applyBorder="1" applyAlignment="1">
      <alignment horizontal="center" vertical="center"/>
    </xf>
    <xf numFmtId="49" fontId="31" fillId="0" borderId="22" xfId="0" applyNumberFormat="1" applyFont="1" applyFill="1" applyBorder="1" applyAlignment="1">
      <alignment horizontal="center" vertical="center"/>
    </xf>
    <xf numFmtId="49" fontId="31" fillId="0" borderId="23" xfId="0" applyNumberFormat="1" applyFont="1" applyFill="1" applyBorder="1" applyAlignment="1">
      <alignment horizontal="center" vertical="center"/>
    </xf>
    <xf numFmtId="49" fontId="31" fillId="0" borderId="13" xfId="0" applyNumberFormat="1" applyFont="1" applyFill="1" applyBorder="1" applyAlignment="1">
      <alignment horizontal="center" vertical="center"/>
    </xf>
    <xf numFmtId="49" fontId="31" fillId="0" borderId="24" xfId="0" applyNumberFormat="1" applyFont="1" applyFill="1" applyBorder="1" applyAlignment="1">
      <alignment horizontal="center" vertical="center"/>
    </xf>
    <xf numFmtId="49" fontId="32" fillId="0" borderId="17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Alignment="1">
      <alignment horizontal="center" vertical="center"/>
    </xf>
    <xf numFmtId="49" fontId="4" fillId="0" borderId="12" xfId="0" applyNumberFormat="1" applyFont="1" applyFill="1" applyBorder="1" applyAlignment="1">
      <alignment horizontal="left" vertical="center" indent="1"/>
    </xf>
    <xf numFmtId="49" fontId="4" fillId="0" borderId="0" xfId="0" applyNumberFormat="1" applyFont="1" applyFill="1" applyBorder="1" applyAlignment="1">
      <alignment horizontal="right" wrapText="1"/>
    </xf>
    <xf numFmtId="49" fontId="26" fillId="0" borderId="11" xfId="0" applyNumberFormat="1" applyFont="1" applyFill="1" applyBorder="1" applyAlignment="1">
      <alignment horizontal="center" vertical="center"/>
    </xf>
    <xf numFmtId="49" fontId="26" fillId="0" borderId="20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/>
    </xf>
    <xf numFmtId="4" fontId="32" fillId="0" borderId="26" xfId="0" applyNumberFormat="1" applyFont="1" applyFill="1" applyBorder="1" applyAlignment="1">
      <alignment horizontal="center" vertical="center" shrinkToFi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center" vertical="center"/>
    </xf>
    <xf numFmtId="49" fontId="1" fillId="0" borderId="27" xfId="0" applyNumberFormat="1" applyFont="1" applyFill="1" applyBorder="1" applyAlignment="1">
      <alignment horizontal="left" vertical="center" wrapText="1"/>
    </xf>
    <xf numFmtId="49" fontId="1" fillId="0" borderId="28" xfId="0" applyNumberFormat="1" applyFont="1" applyFill="1" applyBorder="1" applyAlignment="1">
      <alignment horizontal="left" vertical="center" wrapText="1"/>
    </xf>
    <xf numFmtId="49" fontId="1" fillId="0" borderId="29" xfId="0" applyNumberFormat="1" applyFont="1" applyFill="1" applyBorder="1" applyAlignment="1">
      <alignment horizontal="left" vertical="center" wrapText="1"/>
    </xf>
    <xf numFmtId="49" fontId="1" fillId="0" borderId="27" xfId="0" applyNumberFormat="1" applyFont="1" applyFill="1" applyBorder="1" applyAlignment="1">
      <alignment horizontal="left" vertical="center" wrapText="1" indent="1"/>
    </xf>
    <xf numFmtId="49" fontId="1" fillId="0" borderId="28" xfId="0" applyNumberFormat="1" applyFont="1" applyFill="1" applyBorder="1" applyAlignment="1">
      <alignment horizontal="left" vertical="center" wrapText="1" indent="1"/>
    </xf>
    <xf numFmtId="49" fontId="1" fillId="0" borderId="29" xfId="0" applyNumberFormat="1" applyFont="1" applyFill="1" applyBorder="1" applyAlignment="1">
      <alignment horizontal="left" vertical="center" wrapText="1" indent="1"/>
    </xf>
    <xf numFmtId="49" fontId="1" fillId="0" borderId="26" xfId="0" applyNumberFormat="1" applyFont="1" applyFill="1" applyBorder="1" applyAlignment="1">
      <alignment horizontal="left" vertical="center" wrapText="1" indent="1"/>
    </xf>
    <xf numFmtId="49" fontId="2" fillId="0" borderId="0" xfId="0" applyNumberFormat="1" applyFont="1" applyFill="1" applyAlignment="1">
      <alignment horizontal="center" vertical="center"/>
    </xf>
    <xf numFmtId="49" fontId="28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right" vertical="center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30" xfId="0" applyNumberFormat="1" applyFont="1" applyFill="1" applyBorder="1" applyAlignment="1">
      <alignment horizontal="center" vertical="center" wrapText="1"/>
    </xf>
    <xf numFmtId="49" fontId="1" fillId="0" borderId="31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left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left" vertical="top" wrapText="1"/>
    </xf>
    <xf numFmtId="4" fontId="33" fillId="0" borderId="26" xfId="0" applyNumberFormat="1" applyFont="1" applyFill="1" applyBorder="1" applyAlignment="1">
      <alignment horizontal="center" vertical="center" shrinkToFit="1"/>
    </xf>
    <xf numFmtId="0" fontId="29" fillId="0" borderId="27" xfId="0" applyFont="1" applyFill="1" applyBorder="1" applyAlignment="1">
      <alignment horizontal="left" vertical="center" wrapText="1"/>
    </xf>
    <xf numFmtId="0" fontId="29" fillId="0" borderId="28" xfId="0" applyFont="1" applyFill="1" applyBorder="1" applyAlignment="1">
      <alignment horizontal="left" vertical="center" wrapText="1"/>
    </xf>
    <xf numFmtId="0" fontId="29" fillId="0" borderId="29" xfId="0" applyFont="1" applyFill="1" applyBorder="1" applyAlignment="1">
      <alignment horizontal="left" vertical="center" wrapText="1"/>
    </xf>
    <xf numFmtId="0" fontId="29" fillId="0" borderId="27" xfId="0" applyFont="1" applyFill="1" applyBorder="1" applyAlignment="1">
      <alignment horizontal="left" vertical="center" wrapText="1"/>
    </xf>
    <xf numFmtId="0" fontId="29" fillId="0" borderId="28" xfId="0" applyFont="1" applyFill="1" applyBorder="1" applyAlignment="1">
      <alignment horizontal="left" vertical="center" wrapText="1"/>
    </xf>
    <xf numFmtId="0" fontId="29" fillId="0" borderId="29" xfId="0" applyFont="1" applyFill="1" applyBorder="1" applyAlignment="1">
      <alignment horizontal="left" vertical="center" wrapText="1"/>
    </xf>
    <xf numFmtId="0" fontId="30" fillId="0" borderId="27" xfId="0" applyFont="1" applyFill="1" applyBorder="1" applyAlignment="1">
      <alignment horizontal="left" vertical="center" wrapText="1"/>
    </xf>
    <xf numFmtId="0" fontId="30" fillId="0" borderId="28" xfId="0" applyFont="1" applyFill="1" applyBorder="1" applyAlignment="1">
      <alignment horizontal="left" vertical="center" wrapText="1"/>
    </xf>
    <xf numFmtId="0" fontId="30" fillId="0" borderId="29" xfId="0" applyFont="1" applyFill="1" applyBorder="1" applyAlignment="1">
      <alignment horizontal="left" vertical="center" wrapText="1"/>
    </xf>
    <xf numFmtId="4" fontId="1" fillId="0" borderId="26" xfId="0" applyNumberFormat="1" applyFont="1" applyFill="1" applyBorder="1" applyAlignment="1">
      <alignment horizontal="center" vertical="center" shrinkToFit="1"/>
    </xf>
    <xf numFmtId="49" fontId="6" fillId="0" borderId="27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right"/>
    </xf>
    <xf numFmtId="49" fontId="1" fillId="0" borderId="15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left" vertical="center" wrapText="1"/>
    </xf>
    <xf numFmtId="49" fontId="6" fillId="0" borderId="33" xfId="0" applyNumberFormat="1" applyFont="1" applyFill="1" applyBorder="1" applyAlignment="1">
      <alignment horizontal="left" vertical="center" wrapText="1"/>
    </xf>
    <xf numFmtId="49" fontId="6" fillId="0" borderId="31" xfId="0" applyNumberFormat="1" applyFont="1" applyFill="1" applyBorder="1" applyAlignment="1">
      <alignment horizontal="left" vertical="center" wrapText="1"/>
    </xf>
    <xf numFmtId="49" fontId="6" fillId="0" borderId="17" xfId="0" applyNumberFormat="1" applyFont="1" applyFill="1" applyBorder="1" applyAlignment="1">
      <alignment horizontal="left" vertical="center" wrapText="1"/>
    </xf>
    <xf numFmtId="49" fontId="6" fillId="0" borderId="32" xfId="0" applyNumberFormat="1" applyFont="1" applyFill="1" applyBorder="1" applyAlignment="1">
      <alignment horizontal="left" vertical="center" wrapText="1"/>
    </xf>
    <xf numFmtId="49" fontId="28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0</xdr:rowOff>
    </xdr:from>
    <xdr:to>
      <xdr:col>7</xdr:col>
      <xdr:colOff>85725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11620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0</xdr:rowOff>
    </xdr:from>
    <xdr:to>
      <xdr:col>7</xdr:col>
      <xdr:colOff>85725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620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53"/>
  <sheetViews>
    <sheetView showGridLines="0" showZeros="0" zoomScalePageLayoutView="0" workbookViewId="0" topLeftCell="A13">
      <selection activeCell="Y23" sqref="Y23:Z23"/>
    </sheetView>
  </sheetViews>
  <sheetFormatPr defaultColWidth="1.25" defaultRowHeight="16.5" customHeight="1"/>
  <cols>
    <col min="1" max="1" width="1.12109375" style="2" customWidth="1"/>
    <col min="2" max="16384" width="1.25" style="2" customWidth="1"/>
  </cols>
  <sheetData>
    <row r="1" spans="1:80" s="1" customFormat="1" ht="12" customHeight="1">
      <c r="A1" s="51" t="s">
        <v>70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</row>
    <row r="2" spans="1:80" s="1" customFormat="1" ht="17.25" customHeight="1">
      <c r="A2" s="51" t="s">
        <v>123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</row>
    <row r="3" spans="1:80" ht="34.5" customHeight="1">
      <c r="A3" s="42" t="s">
        <v>74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</row>
    <row r="4" spans="1:80" ht="12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53" t="s">
        <v>44</v>
      </c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</row>
    <row r="5" spans="1:80" ht="7.5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</row>
    <row r="6" spans="1:80" ht="17.25" customHeight="1">
      <c r="A6" s="80" t="s">
        <v>28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"/>
      <c r="AK6" s="54" t="s">
        <v>17</v>
      </c>
      <c r="AL6" s="55"/>
      <c r="AM6" s="54" t="s">
        <v>17</v>
      </c>
      <c r="AN6" s="55"/>
      <c r="AO6" s="54" t="s">
        <v>17</v>
      </c>
      <c r="AP6" s="55"/>
      <c r="AQ6" s="71" t="s">
        <v>27</v>
      </c>
      <c r="AR6" s="72"/>
      <c r="AS6" s="54" t="s">
        <v>17</v>
      </c>
      <c r="AT6" s="55"/>
      <c r="AU6" s="54" t="s">
        <v>17</v>
      </c>
      <c r="AV6" s="55"/>
      <c r="AW6" s="54" t="s">
        <v>17</v>
      </c>
      <c r="AX6" s="55"/>
      <c r="AY6" s="71" t="s">
        <v>27</v>
      </c>
      <c r="AZ6" s="72"/>
      <c r="BA6" s="54" t="s">
        <v>17</v>
      </c>
      <c r="BB6" s="55"/>
      <c r="BC6" s="54" t="s">
        <v>17</v>
      </c>
      <c r="BD6" s="55"/>
      <c r="BE6" s="54" t="s">
        <v>17</v>
      </c>
      <c r="BF6" s="55"/>
      <c r="BG6" s="54" t="s">
        <v>17</v>
      </c>
      <c r="BH6" s="55"/>
      <c r="BI6" s="54" t="s">
        <v>17</v>
      </c>
      <c r="BJ6" s="55"/>
      <c r="BK6" s="54" t="s">
        <v>17</v>
      </c>
      <c r="BL6" s="55"/>
      <c r="BM6" s="58" t="s">
        <v>16</v>
      </c>
      <c r="BN6" s="58"/>
      <c r="BO6" s="58"/>
      <c r="BP6" s="81"/>
      <c r="BQ6" s="54" t="s">
        <v>17</v>
      </c>
      <c r="BR6" s="55"/>
      <c r="BS6" s="54" t="s">
        <v>17</v>
      </c>
      <c r="BT6" s="55"/>
      <c r="BU6" s="54" t="s">
        <v>17</v>
      </c>
      <c r="BV6" s="55"/>
      <c r="BW6" s="54" t="s">
        <v>17</v>
      </c>
      <c r="BX6" s="55"/>
      <c r="BY6" s="54" t="s">
        <v>17</v>
      </c>
      <c r="BZ6" s="55"/>
      <c r="CA6" s="54" t="s">
        <v>17</v>
      </c>
      <c r="CB6" s="55"/>
    </row>
    <row r="7" spans="1:80" ht="34.5" customHeight="1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</row>
    <row r="8" spans="1:108" ht="76.5" customHeight="1">
      <c r="A8" s="83" t="s">
        <v>84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</row>
    <row r="9" spans="1:108" ht="22.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</row>
    <row r="10" spans="1:80" s="5" customFormat="1" ht="17.25" customHeight="1">
      <c r="A10" s="79" t="s">
        <v>124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54" t="s">
        <v>137</v>
      </c>
      <c r="R10" s="55"/>
      <c r="S10" s="54" t="s">
        <v>137</v>
      </c>
      <c r="T10" s="55"/>
      <c r="U10" s="54" t="s">
        <v>137</v>
      </c>
      <c r="V10" s="55"/>
      <c r="X10" s="7"/>
      <c r="Y10" s="7"/>
      <c r="Z10" s="7"/>
      <c r="AA10" s="7"/>
      <c r="AB10" s="7"/>
      <c r="AC10" s="7"/>
      <c r="AD10" s="7"/>
      <c r="AE10" s="64" t="s">
        <v>75</v>
      </c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8"/>
      <c r="AV10" s="54" t="s">
        <v>18</v>
      </c>
      <c r="AW10" s="55"/>
      <c r="AY10" s="16"/>
      <c r="AZ10" s="16"/>
      <c r="BA10" s="16"/>
      <c r="BB10" s="16"/>
      <c r="BH10" s="64" t="s">
        <v>114</v>
      </c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8"/>
      <c r="BU10" s="54" t="s">
        <v>33</v>
      </c>
      <c r="BV10" s="55"/>
      <c r="BW10" s="54" t="s">
        <v>137</v>
      </c>
      <c r="BX10" s="55"/>
      <c r="BY10" s="54" t="s">
        <v>17</v>
      </c>
      <c r="BZ10" s="55"/>
      <c r="CA10" s="54" t="s">
        <v>38</v>
      </c>
      <c r="CB10" s="55"/>
    </row>
    <row r="11" spans="1:80" s="5" customFormat="1" ht="4.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</row>
    <row r="12" spans="1:83" s="5" customFormat="1" ht="17.25" customHeight="1">
      <c r="A12" s="70" t="s">
        <v>125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 t="s">
        <v>113</v>
      </c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9"/>
      <c r="BZ12" s="19"/>
      <c r="CA12" s="20"/>
      <c r="CB12" s="20"/>
      <c r="CC12" s="12"/>
      <c r="CD12" s="12"/>
      <c r="CE12" s="12"/>
    </row>
    <row r="13" spans="1:80" s="5" customFormat="1" ht="19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9"/>
      <c r="BZ13" s="19"/>
      <c r="CA13" s="20"/>
      <c r="CB13" s="20"/>
    </row>
    <row r="14" spans="1:80" s="5" customFormat="1" ht="17.25" customHeight="1">
      <c r="A14" s="79" t="s">
        <v>126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59"/>
      <c r="R14" s="60"/>
      <c r="S14" s="17"/>
      <c r="T14" s="17"/>
      <c r="U14" s="17"/>
      <c r="V14" s="17"/>
      <c r="W14" s="17"/>
      <c r="X14" s="17"/>
      <c r="Y14" s="18"/>
      <c r="Z14" s="18"/>
      <c r="AA14" s="18"/>
      <c r="AB14" s="18"/>
      <c r="AC14" s="18"/>
      <c r="AD14" s="18"/>
      <c r="AE14" s="18"/>
      <c r="BA14" s="18"/>
      <c r="BB14" s="18"/>
      <c r="BC14" s="18"/>
      <c r="BH14" s="64" t="s">
        <v>2</v>
      </c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8"/>
      <c r="CA14" s="104"/>
      <c r="CB14" s="105"/>
    </row>
    <row r="15" spans="1:108" s="5" customFormat="1" ht="13.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2"/>
    </row>
    <row r="16" spans="1:80" ht="46.5" customHeight="1">
      <c r="A16" s="75" t="s">
        <v>138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7"/>
    </row>
    <row r="17" spans="1:80" ht="17.25" customHeight="1">
      <c r="A17" s="78" t="s">
        <v>71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</row>
    <row r="18" spans="1:149" ht="7.5" customHeight="1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ER18" s="1"/>
      <c r="ES18" s="1"/>
    </row>
    <row r="19" spans="1:68" ht="17.25" customHeight="1">
      <c r="A19" s="99" t="s">
        <v>15</v>
      </c>
      <c r="B19" s="99"/>
      <c r="C19" s="99"/>
      <c r="D19" s="99"/>
      <c r="E19" s="99"/>
      <c r="F19" s="99"/>
      <c r="G19" s="99"/>
      <c r="H19" s="100"/>
      <c r="I19" s="54" t="s">
        <v>17</v>
      </c>
      <c r="J19" s="55"/>
      <c r="K19" s="54" t="s">
        <v>17</v>
      </c>
      <c r="L19" s="55"/>
      <c r="M19" s="54" t="s">
        <v>17</v>
      </c>
      <c r="N19" s="55"/>
      <c r="O19" s="54" t="s">
        <v>17</v>
      </c>
      <c r="P19" s="55"/>
      <c r="Q19" s="54" t="s">
        <v>17</v>
      </c>
      <c r="R19" s="55"/>
      <c r="S19" s="54" t="s">
        <v>17</v>
      </c>
      <c r="T19" s="55"/>
      <c r="U19" s="54" t="s">
        <v>17</v>
      </c>
      <c r="V19" s="55"/>
      <c r="W19" s="54" t="s">
        <v>17</v>
      </c>
      <c r="X19" s="55"/>
      <c r="Y19" s="54" t="s">
        <v>17</v>
      </c>
      <c r="Z19" s="55"/>
      <c r="AA19" s="54"/>
      <c r="AB19" s="55"/>
      <c r="AC19" s="59"/>
      <c r="AD19" s="60"/>
      <c r="AE19" s="59"/>
      <c r="AF19" s="60"/>
      <c r="AO19" s="73" t="s">
        <v>85</v>
      </c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4"/>
      <c r="BA19" s="54" t="s">
        <v>17</v>
      </c>
      <c r="BB19" s="55"/>
      <c r="BC19" s="54" t="s">
        <v>17</v>
      </c>
      <c r="BD19" s="55"/>
      <c r="BE19" s="71" t="s">
        <v>24</v>
      </c>
      <c r="BF19" s="72"/>
      <c r="BG19" s="54" t="s">
        <v>17</v>
      </c>
      <c r="BH19" s="55"/>
      <c r="BI19" s="54" t="s">
        <v>17</v>
      </c>
      <c r="BJ19" s="55"/>
      <c r="BK19" s="71" t="s">
        <v>24</v>
      </c>
      <c r="BL19" s="72"/>
      <c r="BM19" s="54" t="s">
        <v>17</v>
      </c>
      <c r="BN19" s="55"/>
      <c r="BO19" s="59"/>
      <c r="BP19" s="60"/>
    </row>
    <row r="20" spans="1:72" ht="5.25" customHeight="1">
      <c r="A20" s="101"/>
      <c r="B20" s="101"/>
      <c r="C20" s="101"/>
      <c r="D20" s="101"/>
      <c r="E20" s="101"/>
      <c r="F20" s="101"/>
      <c r="G20" s="101"/>
      <c r="H20" s="10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</row>
    <row r="21" spans="1:80" ht="17.25" customHeight="1">
      <c r="A21" s="99" t="s">
        <v>45</v>
      </c>
      <c r="B21" s="99"/>
      <c r="C21" s="99"/>
      <c r="D21" s="99"/>
      <c r="E21" s="99"/>
      <c r="F21" s="99"/>
      <c r="G21" s="99"/>
      <c r="H21" s="99"/>
      <c r="I21" s="54" t="s">
        <v>17</v>
      </c>
      <c r="J21" s="55"/>
      <c r="K21" s="54" t="s">
        <v>17</v>
      </c>
      <c r="L21" s="55"/>
      <c r="M21" s="54" t="s">
        <v>17</v>
      </c>
      <c r="N21" s="55"/>
      <c r="O21" s="54" t="s">
        <v>17</v>
      </c>
      <c r="P21" s="55"/>
      <c r="Q21" s="54" t="s">
        <v>17</v>
      </c>
      <c r="R21" s="55"/>
      <c r="S21" s="54" t="s">
        <v>17</v>
      </c>
      <c r="T21" s="55"/>
      <c r="U21" s="54" t="s">
        <v>17</v>
      </c>
      <c r="V21" s="55"/>
      <c r="W21" s="54" t="s">
        <v>17</v>
      </c>
      <c r="X21" s="55"/>
      <c r="Y21" s="54" t="s">
        <v>17</v>
      </c>
      <c r="Z21" s="55"/>
      <c r="AE21" s="73" t="s">
        <v>86</v>
      </c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4"/>
      <c r="BA21" s="54" t="s">
        <v>139</v>
      </c>
      <c r="BB21" s="55"/>
      <c r="BC21" s="54" t="s">
        <v>17</v>
      </c>
      <c r="BD21" s="55"/>
      <c r="BE21" s="54" t="s">
        <v>17</v>
      </c>
      <c r="BF21" s="55"/>
      <c r="BG21" s="54" t="s">
        <v>17</v>
      </c>
      <c r="BH21" s="55"/>
      <c r="BI21" s="54" t="s">
        <v>140</v>
      </c>
      <c r="BJ21" s="55"/>
      <c r="BK21" s="54" t="s">
        <v>17</v>
      </c>
      <c r="BL21" s="55"/>
      <c r="BM21" s="54" t="s">
        <v>17</v>
      </c>
      <c r="BN21" s="55"/>
      <c r="BO21" s="54" t="s">
        <v>17</v>
      </c>
      <c r="BP21" s="55"/>
      <c r="BQ21" s="54" t="s">
        <v>17</v>
      </c>
      <c r="BR21" s="55"/>
      <c r="BS21" s="54" t="s">
        <v>17</v>
      </c>
      <c r="BT21" s="55"/>
      <c r="BU21" s="54" t="s">
        <v>17</v>
      </c>
      <c r="BV21" s="55"/>
      <c r="BW21" s="54" t="s">
        <v>17</v>
      </c>
      <c r="BX21" s="55"/>
      <c r="BY21" s="54"/>
      <c r="BZ21" s="55"/>
      <c r="CA21" s="59"/>
      <c r="CB21" s="60"/>
    </row>
    <row r="22" spans="1:12" ht="18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80" ht="17.25" customHeight="1">
      <c r="A23" s="61" t="s">
        <v>134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2"/>
      <c r="W23" s="54" t="s">
        <v>37</v>
      </c>
      <c r="X23" s="55"/>
      <c r="Y23" s="54"/>
      <c r="Z23" s="55"/>
      <c r="AA23" s="54"/>
      <c r="AB23" s="55"/>
      <c r="AC23" s="59"/>
      <c r="AD23" s="60"/>
      <c r="AE23" s="59"/>
      <c r="AF23" s="60"/>
      <c r="AG23" s="59"/>
      <c r="AH23" s="60"/>
      <c r="AV23" s="64" t="s">
        <v>115</v>
      </c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8"/>
      <c r="BQ23" s="59"/>
      <c r="BR23" s="60"/>
      <c r="BS23" s="59"/>
      <c r="BT23" s="60"/>
      <c r="BU23" s="59"/>
      <c r="BV23" s="60"/>
      <c r="BW23" s="59"/>
      <c r="BX23" s="60"/>
      <c r="BY23" s="59"/>
      <c r="BZ23" s="60"/>
      <c r="CA23" s="59"/>
      <c r="CB23" s="60"/>
    </row>
    <row r="24" spans="1:80" ht="27.75" customHeight="1">
      <c r="A24" s="45" t="s">
        <v>87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16"/>
      <c r="AP24" s="16"/>
      <c r="AQ24" s="16"/>
      <c r="AR24" s="16"/>
      <c r="AS24" s="16"/>
      <c r="AT24" s="16"/>
      <c r="CB24" s="19"/>
    </row>
    <row r="25" ht="13.5" customHeight="1"/>
    <row r="26" spans="1:80" ht="17.25" customHeight="1">
      <c r="A26" s="79" t="s">
        <v>20</v>
      </c>
      <c r="B26" s="79"/>
      <c r="C26" s="79"/>
      <c r="D26" s="79"/>
      <c r="E26" s="59"/>
      <c r="F26" s="60"/>
      <c r="G26" s="59"/>
      <c r="H26" s="60"/>
      <c r="I26" s="59"/>
      <c r="J26" s="60"/>
      <c r="K26" s="59"/>
      <c r="L26" s="60"/>
      <c r="M26" s="59"/>
      <c r="N26" s="60"/>
      <c r="O26" s="59"/>
      <c r="P26" s="60"/>
      <c r="Q26" s="63" t="s">
        <v>23</v>
      </c>
      <c r="R26" s="58"/>
      <c r="S26" s="58"/>
      <c r="T26" s="58"/>
      <c r="U26" s="58"/>
      <c r="V26" s="58"/>
      <c r="W26" s="58"/>
      <c r="X26" s="58"/>
      <c r="Y26" s="7"/>
      <c r="Z26" s="7"/>
      <c r="AA26" s="7"/>
      <c r="AB26" s="80" t="s">
        <v>116</v>
      </c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68"/>
      <c r="BQ26" s="59"/>
      <c r="BR26" s="60"/>
      <c r="BS26" s="59"/>
      <c r="BT26" s="60"/>
      <c r="BU26" s="59"/>
      <c r="BV26" s="60"/>
      <c r="BW26" s="63" t="s">
        <v>21</v>
      </c>
      <c r="BX26" s="65"/>
      <c r="BY26" s="65"/>
      <c r="BZ26" s="65"/>
      <c r="CA26" s="65"/>
      <c r="CB26" s="65"/>
    </row>
    <row r="27" spans="1:80" s="5" customFormat="1" ht="15" customHeight="1">
      <c r="A27" s="44"/>
      <c r="B27" s="44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</row>
    <row r="28" spans="1:80" s="5" customFormat="1" ht="14.25" customHeight="1">
      <c r="A28" s="34" t="s">
        <v>29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106" t="s">
        <v>30</v>
      </c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</row>
    <row r="29" spans="1:80" s="5" customFormat="1" ht="14.25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57" t="s">
        <v>31</v>
      </c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</row>
    <row r="30" spans="1:80" s="5" customFormat="1" ht="9.7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56" t="s">
        <v>131</v>
      </c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23"/>
      <c r="AQ30" s="57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</row>
    <row r="31" spans="1:80" s="5" customFormat="1" ht="17.25" customHeight="1">
      <c r="A31" s="12"/>
      <c r="B31" s="58"/>
      <c r="C31" s="58"/>
      <c r="D31" s="58"/>
      <c r="E31" s="58"/>
      <c r="F31" s="58"/>
      <c r="G31" s="58"/>
      <c r="H31" s="58"/>
      <c r="I31" s="58"/>
      <c r="J31" s="54" t="s">
        <v>17</v>
      </c>
      <c r="K31" s="55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12"/>
      <c r="AQ31" s="24"/>
      <c r="AR31" s="64" t="s">
        <v>3</v>
      </c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12"/>
      <c r="BX31" s="59"/>
      <c r="BY31" s="60"/>
      <c r="BZ31" s="59"/>
      <c r="CA31" s="60"/>
      <c r="CB31" s="12"/>
    </row>
    <row r="32" spans="1:80" s="5" customFormat="1" ht="6" customHeight="1">
      <c r="A32" s="12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12"/>
      <c r="AQ32" s="24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12"/>
    </row>
    <row r="33" spans="1:80" s="5" customFormat="1" ht="17.25" customHeight="1">
      <c r="A33" s="12"/>
      <c r="B33" s="89" t="s">
        <v>141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1"/>
      <c r="AP33" s="12"/>
      <c r="AQ33" s="67" t="s">
        <v>22</v>
      </c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8"/>
      <c r="BF33" s="59"/>
      <c r="BG33" s="60"/>
      <c r="BH33" s="59"/>
      <c r="BI33" s="60"/>
      <c r="BJ33" s="59"/>
      <c r="BK33" s="60"/>
      <c r="BL33" s="59"/>
      <c r="BM33" s="60"/>
      <c r="BN33" s="59"/>
      <c r="BO33" s="60"/>
      <c r="BP33" s="59"/>
      <c r="BQ33" s="60"/>
      <c r="BR33" s="69" t="s">
        <v>23</v>
      </c>
      <c r="BS33" s="69"/>
      <c r="BT33" s="69"/>
      <c r="BU33" s="69"/>
      <c r="BV33" s="69"/>
      <c r="BW33" s="69"/>
      <c r="BX33" s="69"/>
      <c r="BY33" s="69"/>
      <c r="BZ33" s="69"/>
      <c r="CA33" s="69"/>
      <c r="CB33" s="12"/>
    </row>
    <row r="34" spans="1:80" s="5" customFormat="1" ht="6" customHeight="1">
      <c r="A34" s="12"/>
      <c r="B34" s="92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4"/>
      <c r="AP34" s="12"/>
      <c r="AQ34" s="24"/>
      <c r="AR34" s="103" t="s">
        <v>117</v>
      </c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25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2"/>
    </row>
    <row r="35" spans="1:80" s="5" customFormat="1" ht="30" customHeight="1">
      <c r="A35" s="12"/>
      <c r="B35" s="48" t="s">
        <v>80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12"/>
      <c r="AQ35" s="24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25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12"/>
    </row>
    <row r="36" spans="1:80" s="5" customFormat="1" ht="17.25" customHeight="1">
      <c r="A36" s="12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85"/>
      <c r="AP36" s="12"/>
      <c r="AQ36" s="24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25"/>
      <c r="BL36" s="59"/>
      <c r="BM36" s="60"/>
      <c r="BN36" s="59"/>
      <c r="BO36" s="60"/>
      <c r="BP36" s="59"/>
      <c r="BQ36" s="60"/>
      <c r="BR36" s="102" t="s">
        <v>21</v>
      </c>
      <c r="BS36" s="69"/>
      <c r="BT36" s="69"/>
      <c r="BU36" s="69"/>
      <c r="BV36" s="69"/>
      <c r="BW36" s="69"/>
      <c r="BX36" s="69"/>
      <c r="BY36" s="69"/>
      <c r="BZ36" s="69"/>
      <c r="CA36" s="69"/>
      <c r="CB36" s="12"/>
    </row>
    <row r="37" spans="1:80" s="5" customFormat="1" ht="6" customHeight="1">
      <c r="A37" s="12"/>
      <c r="B37" s="86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8"/>
      <c r="AP37" s="12"/>
      <c r="AQ37" s="24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7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2"/>
    </row>
    <row r="38" spans="1:80" s="5" customFormat="1" ht="21" customHeight="1">
      <c r="A38" s="12"/>
      <c r="B38" s="48" t="s">
        <v>76</v>
      </c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12"/>
      <c r="AQ38" s="24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12"/>
    </row>
    <row r="39" spans="1:80" s="5" customFormat="1" ht="17.25" customHeight="1">
      <c r="A39" s="12"/>
      <c r="B39" s="96" t="s">
        <v>25</v>
      </c>
      <c r="C39" s="96"/>
      <c r="D39" s="96"/>
      <c r="E39" s="96"/>
      <c r="F39" s="96"/>
      <c r="G39" s="96"/>
      <c r="H39" s="95" t="s">
        <v>142</v>
      </c>
      <c r="I39" s="95"/>
      <c r="J39" s="95"/>
      <c r="K39" s="95"/>
      <c r="L39" s="95"/>
      <c r="M39" s="95"/>
      <c r="N39" s="95"/>
      <c r="O39" s="95"/>
      <c r="P39" s="95"/>
      <c r="Q39" s="95"/>
      <c r="R39" s="58" t="s">
        <v>26</v>
      </c>
      <c r="S39" s="58"/>
      <c r="T39" s="58"/>
      <c r="U39" s="81"/>
      <c r="V39" s="54" t="s">
        <v>17</v>
      </c>
      <c r="W39" s="55"/>
      <c r="X39" s="54" t="s">
        <v>137</v>
      </c>
      <c r="Y39" s="55"/>
      <c r="Z39" s="49" t="s">
        <v>24</v>
      </c>
      <c r="AA39" s="50"/>
      <c r="AB39" s="54" t="s">
        <v>137</v>
      </c>
      <c r="AC39" s="55"/>
      <c r="AD39" s="54" t="s">
        <v>37</v>
      </c>
      <c r="AE39" s="55"/>
      <c r="AF39" s="49" t="s">
        <v>24</v>
      </c>
      <c r="AG39" s="50"/>
      <c r="AH39" s="54" t="s">
        <v>33</v>
      </c>
      <c r="AI39" s="55"/>
      <c r="AJ39" s="54" t="s">
        <v>137</v>
      </c>
      <c r="AK39" s="55"/>
      <c r="AL39" s="54" t="s">
        <v>17</v>
      </c>
      <c r="AM39" s="55"/>
      <c r="AN39" s="54" t="s">
        <v>37</v>
      </c>
      <c r="AO39" s="55"/>
      <c r="AP39" s="12"/>
      <c r="AQ39" s="24"/>
      <c r="AR39" s="98" t="s">
        <v>4</v>
      </c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59"/>
      <c r="BI39" s="60"/>
      <c r="BJ39" s="59"/>
      <c r="BK39" s="60"/>
      <c r="BL39" s="71" t="s">
        <v>24</v>
      </c>
      <c r="BM39" s="72"/>
      <c r="BN39" s="59"/>
      <c r="BO39" s="60"/>
      <c r="BP39" s="59"/>
      <c r="BQ39" s="60"/>
      <c r="BR39" s="71" t="s">
        <v>24</v>
      </c>
      <c r="BS39" s="72"/>
      <c r="BT39" s="59"/>
      <c r="BU39" s="60"/>
      <c r="BV39" s="59"/>
      <c r="BW39" s="60"/>
      <c r="BX39" s="59"/>
      <c r="BY39" s="60"/>
      <c r="BZ39" s="59"/>
      <c r="CA39" s="60"/>
      <c r="CB39" s="12"/>
    </row>
    <row r="40" spans="1:80" s="5" customFormat="1" ht="21.75" customHeight="1">
      <c r="A40" s="12"/>
      <c r="B40" s="96"/>
      <c r="C40" s="96"/>
      <c r="D40" s="96"/>
      <c r="E40" s="96"/>
      <c r="F40" s="96"/>
      <c r="G40" s="96"/>
      <c r="H40" s="58" t="s">
        <v>72</v>
      </c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12"/>
      <c r="AQ40" s="24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</row>
    <row r="41" spans="1:80" s="5" customFormat="1" ht="26.25" customHeight="1">
      <c r="A41" s="12"/>
      <c r="B41" s="38" t="s">
        <v>5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12"/>
      <c r="AQ41" s="24"/>
      <c r="CB41" s="12"/>
    </row>
    <row r="42" spans="1:80" s="5" customFormat="1" ht="6" customHeight="1">
      <c r="A42" s="12"/>
      <c r="B42" s="39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85"/>
      <c r="AP42" s="12"/>
      <c r="AQ42" s="24"/>
      <c r="CB42" s="16"/>
    </row>
    <row r="43" spans="1:80" s="5" customFormat="1" ht="17.25" customHeight="1">
      <c r="A43" s="12"/>
      <c r="B43" s="86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8"/>
      <c r="AP43" s="12"/>
      <c r="AQ43" s="24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12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12"/>
    </row>
    <row r="44" spans="1:80" s="5" customFormat="1" ht="6" customHeight="1">
      <c r="A44" s="12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12"/>
      <c r="AQ44" s="2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12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16"/>
    </row>
    <row r="45" spans="1:80" s="5" customFormat="1" ht="12" customHeight="1">
      <c r="A45" s="12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12"/>
      <c r="AQ45" s="24"/>
      <c r="AR45" s="58" t="s">
        <v>32</v>
      </c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12"/>
      <c r="BL45" s="97" t="s">
        <v>40</v>
      </c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12"/>
    </row>
    <row r="46" spans="1:80" s="5" customFormat="1" ht="1.5" customHeight="1">
      <c r="A46" s="12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</row>
    <row r="47" spans="1:80" s="5" customFormat="1" ht="1.5" customHeight="1">
      <c r="A47" s="12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</row>
    <row r="48" spans="1:80" s="5" customFormat="1" ht="1.5" customHeight="1">
      <c r="A48" s="12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</row>
    <row r="49" spans="1:80" s="5" customFormat="1" ht="1.5" customHeight="1">
      <c r="A49" s="12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</row>
    <row r="50" spans="1:80" s="5" customFormat="1" ht="1.5" customHeight="1">
      <c r="A50" s="12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</row>
    <row r="51" spans="1:80" s="5" customFormat="1" ht="1.5" customHeight="1">
      <c r="A51" s="12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</row>
    <row r="52" spans="1:80" s="5" customFormat="1" ht="1.5" customHeight="1">
      <c r="A52" s="12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</row>
    <row r="53" spans="1:80" ht="26.25" customHeight="1">
      <c r="A53" s="14"/>
      <c r="B53" s="46" t="s">
        <v>120</v>
      </c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14"/>
    </row>
  </sheetData>
  <sheetProtection/>
  <mergeCells count="277">
    <mergeCell ref="BS26:BT26"/>
    <mergeCell ref="BU26:BV26"/>
    <mergeCell ref="AQ28:CB28"/>
    <mergeCell ref="AU27:AV27"/>
    <mergeCell ref="BM27:BN27"/>
    <mergeCell ref="CA27:CB27"/>
    <mergeCell ref="BS27:BT27"/>
    <mergeCell ref="BA27:BB27"/>
    <mergeCell ref="BW26:CB26"/>
    <mergeCell ref="BQ26:BR26"/>
    <mergeCell ref="BO19:BP19"/>
    <mergeCell ref="BY10:BZ10"/>
    <mergeCell ref="CA14:CB14"/>
    <mergeCell ref="BH14:BZ14"/>
    <mergeCell ref="BK19:BL19"/>
    <mergeCell ref="BM19:BN19"/>
    <mergeCell ref="U10:V10"/>
    <mergeCell ref="AL39:AM39"/>
    <mergeCell ref="BZ31:CA31"/>
    <mergeCell ref="BQ23:BR23"/>
    <mergeCell ref="BW27:BX27"/>
    <mergeCell ref="BY27:BZ27"/>
    <mergeCell ref="U19:V19"/>
    <mergeCell ref="CA10:CB10"/>
    <mergeCell ref="BU10:BV10"/>
    <mergeCell ref="BW10:BX10"/>
    <mergeCell ref="BR36:CA36"/>
    <mergeCell ref="BP36:BQ36"/>
    <mergeCell ref="BD32:BE32"/>
    <mergeCell ref="BF32:BG32"/>
    <mergeCell ref="BN36:BO36"/>
    <mergeCell ref="BJ32:BK32"/>
    <mergeCell ref="AR34:BJ36"/>
    <mergeCell ref="BL32:BM32"/>
    <mergeCell ref="BL36:BM36"/>
    <mergeCell ref="BF33:BG33"/>
    <mergeCell ref="A19:H19"/>
    <mergeCell ref="A20:H20"/>
    <mergeCell ref="S21:T21"/>
    <mergeCell ref="U21:V21"/>
    <mergeCell ref="A21:H21"/>
    <mergeCell ref="O21:P21"/>
    <mergeCell ref="I21:J21"/>
    <mergeCell ref="O19:P19"/>
    <mergeCell ref="K19:L19"/>
    <mergeCell ref="M19:N19"/>
    <mergeCell ref="X32:Y32"/>
    <mergeCell ref="AJ32:AK32"/>
    <mergeCell ref="BQ27:BR27"/>
    <mergeCell ref="AS27:AT27"/>
    <mergeCell ref="BE27:BF27"/>
    <mergeCell ref="BO27:BP27"/>
    <mergeCell ref="AW27:AX27"/>
    <mergeCell ref="AX32:AY32"/>
    <mergeCell ref="BH32:BI32"/>
    <mergeCell ref="BH33:BI33"/>
    <mergeCell ref="BJ33:BK33"/>
    <mergeCell ref="AZ32:BA32"/>
    <mergeCell ref="AR45:BJ45"/>
    <mergeCell ref="AR43:BJ44"/>
    <mergeCell ref="BT39:BU39"/>
    <mergeCell ref="BJ39:BK39"/>
    <mergeCell ref="BL39:BM39"/>
    <mergeCell ref="BN39:BO39"/>
    <mergeCell ref="BP39:BQ39"/>
    <mergeCell ref="BL45:CA45"/>
    <mergeCell ref="BV39:BW39"/>
    <mergeCell ref="AR32:AS32"/>
    <mergeCell ref="BZ39:CA39"/>
    <mergeCell ref="AR39:BG40"/>
    <mergeCell ref="BH39:BI39"/>
    <mergeCell ref="BL43:CA44"/>
    <mergeCell ref="BZ32:CA32"/>
    <mergeCell ref="BV32:BW32"/>
    <mergeCell ref="AV32:AW32"/>
    <mergeCell ref="BX39:BY39"/>
    <mergeCell ref="B35:AO35"/>
    <mergeCell ref="B40:G40"/>
    <mergeCell ref="Z40:AA40"/>
    <mergeCell ref="AD40:AE40"/>
    <mergeCell ref="AN39:AO39"/>
    <mergeCell ref="AB39:AC39"/>
    <mergeCell ref="B39:G39"/>
    <mergeCell ref="AF39:AG39"/>
    <mergeCell ref="BR39:BS39"/>
    <mergeCell ref="D32:E32"/>
    <mergeCell ref="F32:G32"/>
    <mergeCell ref="H32:I32"/>
    <mergeCell ref="P32:Q32"/>
    <mergeCell ref="N32:O32"/>
    <mergeCell ref="R32:S32"/>
    <mergeCell ref="T32:U32"/>
    <mergeCell ref="AJ39:AK39"/>
    <mergeCell ref="AB40:AC40"/>
    <mergeCell ref="AJ40:AK40"/>
    <mergeCell ref="AH40:AI40"/>
    <mergeCell ref="AD32:AE32"/>
    <mergeCell ref="AF32:AG32"/>
    <mergeCell ref="AH32:AI32"/>
    <mergeCell ref="AB32:AC32"/>
    <mergeCell ref="CA21:CB21"/>
    <mergeCell ref="BG21:BH21"/>
    <mergeCell ref="BI21:BJ21"/>
    <mergeCell ref="BK21:BL21"/>
    <mergeCell ref="B36:AO37"/>
    <mergeCell ref="AL40:AM40"/>
    <mergeCell ref="AD39:AE39"/>
    <mergeCell ref="AF40:AG40"/>
    <mergeCell ref="AN40:AO40"/>
    <mergeCell ref="X39:Y39"/>
    <mergeCell ref="AH39:AI39"/>
    <mergeCell ref="B42:AO43"/>
    <mergeCell ref="B33:AO34"/>
    <mergeCell ref="H39:Q39"/>
    <mergeCell ref="H40:Q40"/>
    <mergeCell ref="V40:W40"/>
    <mergeCell ref="R40:U40"/>
    <mergeCell ref="V39:W39"/>
    <mergeCell ref="X40:Y40"/>
    <mergeCell ref="K27:L27"/>
    <mergeCell ref="Y27:Z27"/>
    <mergeCell ref="B44:AO44"/>
    <mergeCell ref="B45:AO45"/>
    <mergeCell ref="AL32:AM32"/>
    <mergeCell ref="Z32:AA32"/>
    <mergeCell ref="L32:M32"/>
    <mergeCell ref="B41:AO41"/>
    <mergeCell ref="R39:U39"/>
    <mergeCell ref="V32:W32"/>
    <mergeCell ref="B38:AO38"/>
    <mergeCell ref="Z39:AA39"/>
    <mergeCell ref="A28:AP29"/>
    <mergeCell ref="A26:D26"/>
    <mergeCell ref="E26:F26"/>
    <mergeCell ref="G26:H26"/>
    <mergeCell ref="AE27:AF27"/>
    <mergeCell ref="I27:J27"/>
    <mergeCell ref="S27:T27"/>
    <mergeCell ref="O27:P27"/>
    <mergeCell ref="U27:V27"/>
    <mergeCell ref="M27:N27"/>
    <mergeCell ref="B53:CA53"/>
    <mergeCell ref="C27:D27"/>
    <mergeCell ref="B32:C32"/>
    <mergeCell ref="J32:K32"/>
    <mergeCell ref="B31:I31"/>
    <mergeCell ref="J31:K31"/>
    <mergeCell ref="E27:F27"/>
    <mergeCell ref="G27:H27"/>
    <mergeCell ref="BE21:BF21"/>
    <mergeCell ref="AQ27:AR27"/>
    <mergeCell ref="AV23:BP23"/>
    <mergeCell ref="AM27:AN27"/>
    <mergeCell ref="BG27:BH27"/>
    <mergeCell ref="BI27:BJ27"/>
    <mergeCell ref="A24:AN24"/>
    <mergeCell ref="Q21:R21"/>
    <mergeCell ref="Y23:Z23"/>
    <mergeCell ref="AC23:AD23"/>
    <mergeCell ref="AM20:AX20"/>
    <mergeCell ref="A27:B27"/>
    <mergeCell ref="Q27:R27"/>
    <mergeCell ref="I26:J26"/>
    <mergeCell ref="AA23:AB23"/>
    <mergeCell ref="AB26:BP26"/>
    <mergeCell ref="AA27:AB27"/>
    <mergeCell ref="AC27:AD27"/>
    <mergeCell ref="AO27:AP27"/>
    <mergeCell ref="AG23:AH23"/>
    <mergeCell ref="A1:CB1"/>
    <mergeCell ref="A2:CB2"/>
    <mergeCell ref="A5:CB5"/>
    <mergeCell ref="BB4:CB4"/>
    <mergeCell ref="BB3:CB3"/>
    <mergeCell ref="A3:BA4"/>
    <mergeCell ref="A18:N18"/>
    <mergeCell ref="CA23:CB23"/>
    <mergeCell ref="BO21:BP21"/>
    <mergeCell ref="I19:J19"/>
    <mergeCell ref="Q19:R19"/>
    <mergeCell ref="AA19:AB19"/>
    <mergeCell ref="S19:T19"/>
    <mergeCell ref="AE21:AZ21"/>
    <mergeCell ref="AE23:AF23"/>
    <mergeCell ref="W23:X23"/>
    <mergeCell ref="AQ6:AR6"/>
    <mergeCell ref="AS6:AT6"/>
    <mergeCell ref="AU6:AV6"/>
    <mergeCell ref="BW6:BX6"/>
    <mergeCell ref="BQ6:BR6"/>
    <mergeCell ref="BS6:BT6"/>
    <mergeCell ref="BU6:BV6"/>
    <mergeCell ref="BA6:BB6"/>
    <mergeCell ref="AW6:AX6"/>
    <mergeCell ref="Q14:R14"/>
    <mergeCell ref="BM6:BP6"/>
    <mergeCell ref="A7:CB7"/>
    <mergeCell ref="A8:CB8"/>
    <mergeCell ref="BK6:BL6"/>
    <mergeCell ref="BC6:BD6"/>
    <mergeCell ref="BE6:BF6"/>
    <mergeCell ref="BG6:BH6"/>
    <mergeCell ref="BI6:BJ6"/>
    <mergeCell ref="BY6:BZ6"/>
    <mergeCell ref="A10:P10"/>
    <mergeCell ref="Q10:R10"/>
    <mergeCell ref="A14:P14"/>
    <mergeCell ref="AY6:AZ6"/>
    <mergeCell ref="A6:AI6"/>
    <mergeCell ref="AK6:AL6"/>
    <mergeCell ref="AM6:AN6"/>
    <mergeCell ref="AO6:AP6"/>
    <mergeCell ref="A12:AA12"/>
    <mergeCell ref="S10:T10"/>
    <mergeCell ref="CA6:CB6"/>
    <mergeCell ref="M21:N21"/>
    <mergeCell ref="W21:X21"/>
    <mergeCell ref="Y21:Z21"/>
    <mergeCell ref="AV10:AW10"/>
    <mergeCell ref="AO19:AZ19"/>
    <mergeCell ref="A16:CB16"/>
    <mergeCell ref="A17:CB17"/>
    <mergeCell ref="W19:X19"/>
    <mergeCell ref="Y19:Z19"/>
    <mergeCell ref="AE10:AU10"/>
    <mergeCell ref="BH10:BT10"/>
    <mergeCell ref="BG19:BH19"/>
    <mergeCell ref="AE19:AF19"/>
    <mergeCell ref="AB12:BF12"/>
    <mergeCell ref="AC19:AD19"/>
    <mergeCell ref="BA19:BB19"/>
    <mergeCell ref="BC19:BD19"/>
    <mergeCell ref="BE19:BF19"/>
    <mergeCell ref="BI19:BJ19"/>
    <mergeCell ref="BX31:BY31"/>
    <mergeCell ref="BP32:BQ32"/>
    <mergeCell ref="BL33:BM33"/>
    <mergeCell ref="BN33:BO33"/>
    <mergeCell ref="BP33:BQ33"/>
    <mergeCell ref="BX32:BY32"/>
    <mergeCell ref="BT32:BU32"/>
    <mergeCell ref="BN32:BO32"/>
    <mergeCell ref="BR32:BS32"/>
    <mergeCell ref="BR33:CA33"/>
    <mergeCell ref="AN32:AO32"/>
    <mergeCell ref="BB32:BC32"/>
    <mergeCell ref="AT32:AU32"/>
    <mergeCell ref="AQ33:BE33"/>
    <mergeCell ref="AR31:BV31"/>
    <mergeCell ref="BU27:BV27"/>
    <mergeCell ref="BK27:BL27"/>
    <mergeCell ref="W27:X27"/>
    <mergeCell ref="AI27:AJ27"/>
    <mergeCell ref="AK27:AL27"/>
    <mergeCell ref="BC27:BD27"/>
    <mergeCell ref="AG27:AH27"/>
    <mergeCell ref="AY27:AZ27"/>
    <mergeCell ref="A23:V23"/>
    <mergeCell ref="Q26:X26"/>
    <mergeCell ref="K21:L21"/>
    <mergeCell ref="BY21:BZ21"/>
    <mergeCell ref="BS21:BT21"/>
    <mergeCell ref="BU21:BV21"/>
    <mergeCell ref="BW21:BX21"/>
    <mergeCell ref="BQ21:BR21"/>
    <mergeCell ref="BM21:BN21"/>
    <mergeCell ref="BA21:BB21"/>
    <mergeCell ref="BC21:BD21"/>
    <mergeCell ref="L30:AO31"/>
    <mergeCell ref="AQ29:CB30"/>
    <mergeCell ref="BS23:BT23"/>
    <mergeCell ref="BU23:BV23"/>
    <mergeCell ref="BW23:BX23"/>
    <mergeCell ref="BY23:BZ23"/>
    <mergeCell ref="K26:L26"/>
    <mergeCell ref="M26:N26"/>
    <mergeCell ref="O26:P2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31"/>
  <sheetViews>
    <sheetView showGridLines="0" showZeros="0" zoomScale="70" zoomScaleNormal="70" zoomScalePageLayoutView="0" workbookViewId="0" topLeftCell="A7">
      <selection activeCell="BF24" sqref="BF24"/>
    </sheetView>
  </sheetViews>
  <sheetFormatPr defaultColWidth="2.625" defaultRowHeight="16.5" customHeight="1"/>
  <cols>
    <col min="1" max="1" width="2.25390625" style="2" customWidth="1"/>
    <col min="2" max="16384" width="2.625" style="2" customWidth="1"/>
  </cols>
  <sheetData>
    <row r="1" ht="4.5" customHeight="1"/>
    <row r="2" spans="1:40" ht="17.25" customHeight="1">
      <c r="A2" s="80" t="s">
        <v>28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"/>
      <c r="S2" s="9" t="str">
        <f>IF(Титул!AK6="","",Титул!AK6)</f>
        <v>1</v>
      </c>
      <c r="T2" s="9" t="str">
        <f>IF(Титул!AM6="","",Титул!AM6)</f>
        <v>1</v>
      </c>
      <c r="U2" s="9" t="str">
        <f>IF(Титул!AO6="","",Титул!AO6)</f>
        <v>1</v>
      </c>
      <c r="V2" s="10" t="s">
        <v>27</v>
      </c>
      <c r="W2" s="9" t="str">
        <f>IF(Титул!AS6="","",Титул!AS6)</f>
        <v>1</v>
      </c>
      <c r="X2" s="9" t="str">
        <f>IF(Титул!AU6="","",Титул!AU6)</f>
        <v>1</v>
      </c>
      <c r="Y2" s="9" t="str">
        <f>IF(Титул!AW6="","",Титул!AW6)</f>
        <v>1</v>
      </c>
      <c r="Z2" s="10" t="s">
        <v>27</v>
      </c>
      <c r="AA2" s="9" t="str">
        <f>IF(Титул!BA6="","",Титул!BA6)</f>
        <v>1</v>
      </c>
      <c r="AB2" s="9" t="str">
        <f>IF(Титул!BC6="","",Титул!BC6)</f>
        <v>1</v>
      </c>
      <c r="AC2" s="9" t="str">
        <f>IF(Титул!BE6="","",Титул!BE6)</f>
        <v>1</v>
      </c>
      <c r="AD2" s="9" t="str">
        <f>IF(Титул!BG6="","",Титул!BG6)</f>
        <v>1</v>
      </c>
      <c r="AE2" s="9" t="str">
        <f>IF(Титул!BI6="","",Титул!BI6)</f>
        <v>1</v>
      </c>
      <c r="AF2" s="30" t="str">
        <f>IF(Титул!BK6="","",Титул!BK6)</f>
        <v>1</v>
      </c>
      <c r="AG2" s="63" t="s">
        <v>16</v>
      </c>
      <c r="AH2" s="81"/>
      <c r="AI2" s="9"/>
      <c r="AJ2" s="9"/>
      <c r="AK2" s="30"/>
      <c r="AL2" s="9"/>
      <c r="AM2" s="9"/>
      <c r="AN2" s="30"/>
    </row>
    <row r="3" spans="1:40" ht="9" customHeight="1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</row>
    <row r="4" spans="1:40" ht="23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</row>
    <row r="5" spans="1:40" ht="18" customHeight="1">
      <c r="A5" s="124" t="s">
        <v>34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</row>
    <row r="6" spans="1:40" ht="12">
      <c r="A6" s="125" t="s">
        <v>69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</row>
    <row r="7" spans="1:40" ht="21" customHeight="1">
      <c r="A7" s="132" t="s">
        <v>35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4" t="s">
        <v>36</v>
      </c>
      <c r="M7" s="135"/>
      <c r="N7" s="109" t="s">
        <v>47</v>
      </c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1"/>
      <c r="AK7" s="132" t="s">
        <v>48</v>
      </c>
      <c r="AL7" s="132"/>
      <c r="AM7" s="132"/>
      <c r="AN7" s="132"/>
    </row>
    <row r="8" spans="1:40" ht="69" customHeight="1">
      <c r="A8" s="132"/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26"/>
      <c r="M8" s="128"/>
      <c r="N8" s="126" t="s">
        <v>89</v>
      </c>
      <c r="O8" s="127"/>
      <c r="P8" s="127"/>
      <c r="Q8" s="128"/>
      <c r="R8" s="129" t="s">
        <v>90</v>
      </c>
      <c r="S8" s="130"/>
      <c r="T8" s="130"/>
      <c r="U8" s="130"/>
      <c r="V8" s="130"/>
      <c r="W8" s="130"/>
      <c r="X8" s="130"/>
      <c r="Y8" s="130"/>
      <c r="Z8" s="131"/>
      <c r="AA8" s="137" t="s">
        <v>91</v>
      </c>
      <c r="AB8" s="137"/>
      <c r="AC8" s="137"/>
      <c r="AD8" s="137"/>
      <c r="AE8" s="137"/>
      <c r="AF8" s="137"/>
      <c r="AG8" s="137"/>
      <c r="AH8" s="137"/>
      <c r="AI8" s="137"/>
      <c r="AJ8" s="137"/>
      <c r="AK8" s="132"/>
      <c r="AL8" s="132"/>
      <c r="AM8" s="132"/>
      <c r="AN8" s="132"/>
    </row>
    <row r="9" spans="1:40" ht="111.75" customHeight="1">
      <c r="A9" s="132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29"/>
      <c r="M9" s="131"/>
      <c r="N9" s="129"/>
      <c r="O9" s="130"/>
      <c r="P9" s="130"/>
      <c r="Q9" s="131"/>
      <c r="R9" s="109" t="s">
        <v>135</v>
      </c>
      <c r="S9" s="110"/>
      <c r="T9" s="110"/>
      <c r="U9" s="111"/>
      <c r="V9" s="109" t="s">
        <v>136</v>
      </c>
      <c r="W9" s="110"/>
      <c r="X9" s="110"/>
      <c r="Y9" s="110"/>
      <c r="Z9" s="111"/>
      <c r="AA9" s="138" t="s">
        <v>132</v>
      </c>
      <c r="AB9" s="138"/>
      <c r="AC9" s="138"/>
      <c r="AD9" s="138"/>
      <c r="AE9" s="138"/>
      <c r="AF9" s="138" t="s">
        <v>133</v>
      </c>
      <c r="AG9" s="138"/>
      <c r="AH9" s="138"/>
      <c r="AI9" s="138"/>
      <c r="AJ9" s="138"/>
      <c r="AK9" s="132"/>
      <c r="AL9" s="132"/>
      <c r="AM9" s="132"/>
      <c r="AN9" s="132"/>
    </row>
    <row r="10" spans="1:40" ht="12">
      <c r="A10" s="133" t="s">
        <v>17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 t="s">
        <v>33</v>
      </c>
      <c r="M10" s="133"/>
      <c r="N10" s="133" t="s">
        <v>18</v>
      </c>
      <c r="O10" s="133"/>
      <c r="P10" s="133"/>
      <c r="Q10" s="133"/>
      <c r="R10" s="133" t="s">
        <v>19</v>
      </c>
      <c r="S10" s="133"/>
      <c r="T10" s="133"/>
      <c r="U10" s="133"/>
      <c r="V10" s="133" t="s">
        <v>37</v>
      </c>
      <c r="W10" s="133"/>
      <c r="X10" s="133"/>
      <c r="Y10" s="133"/>
      <c r="Z10" s="133"/>
      <c r="AA10" s="133" t="s">
        <v>38</v>
      </c>
      <c r="AB10" s="133"/>
      <c r="AC10" s="133"/>
      <c r="AD10" s="133"/>
      <c r="AE10" s="133"/>
      <c r="AF10" s="133" t="s">
        <v>42</v>
      </c>
      <c r="AG10" s="133"/>
      <c r="AH10" s="133"/>
      <c r="AI10" s="133"/>
      <c r="AJ10" s="133"/>
      <c r="AK10" s="133" t="s">
        <v>43</v>
      </c>
      <c r="AL10" s="133"/>
      <c r="AM10" s="133"/>
      <c r="AN10" s="133"/>
    </row>
    <row r="11" spans="1:40" ht="48" customHeight="1">
      <c r="A11" s="116" t="s">
        <v>66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8"/>
      <c r="L11" s="112" t="s">
        <v>53</v>
      </c>
      <c r="M11" s="113"/>
      <c r="N11" s="108">
        <v>22000</v>
      </c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>
        <v>5100</v>
      </c>
      <c r="AL11" s="108"/>
      <c r="AM11" s="108"/>
      <c r="AN11" s="108"/>
    </row>
    <row r="12" spans="1:40" ht="24" customHeight="1">
      <c r="A12" s="116" t="s">
        <v>83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8"/>
      <c r="L12" s="112" t="s">
        <v>54</v>
      </c>
      <c r="M12" s="113"/>
      <c r="N12" s="108">
        <v>66000</v>
      </c>
      <c r="O12" s="108"/>
      <c r="P12" s="108"/>
      <c r="Q12" s="108"/>
      <c r="R12" s="108" t="s">
        <v>82</v>
      </c>
      <c r="S12" s="108"/>
      <c r="T12" s="108"/>
      <c r="U12" s="108"/>
      <c r="V12" s="108" t="s">
        <v>82</v>
      </c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>
        <v>15300</v>
      </c>
      <c r="AL12" s="108"/>
      <c r="AM12" s="108"/>
      <c r="AN12" s="108"/>
    </row>
    <row r="13" spans="1:40" ht="18" customHeight="1">
      <c r="A13" s="122" t="s">
        <v>49</v>
      </c>
      <c r="B13" s="122"/>
      <c r="C13" s="122"/>
      <c r="D13" s="122"/>
      <c r="E13" s="122"/>
      <c r="F13" s="122"/>
      <c r="G13" s="122" t="s">
        <v>50</v>
      </c>
      <c r="H13" s="122"/>
      <c r="I13" s="122"/>
      <c r="J13" s="122"/>
      <c r="K13" s="122"/>
      <c r="L13" s="112" t="s">
        <v>55</v>
      </c>
      <c r="M13" s="113"/>
      <c r="N13" s="108">
        <v>22000</v>
      </c>
      <c r="O13" s="108"/>
      <c r="P13" s="108"/>
      <c r="Q13" s="108"/>
      <c r="R13" s="108" t="s">
        <v>82</v>
      </c>
      <c r="S13" s="108"/>
      <c r="T13" s="108"/>
      <c r="U13" s="108"/>
      <c r="V13" s="108" t="s">
        <v>82</v>
      </c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>
        <v>5100</v>
      </c>
      <c r="AL13" s="108"/>
      <c r="AM13" s="108"/>
      <c r="AN13" s="108"/>
    </row>
    <row r="14" spans="1:40" ht="18" customHeight="1">
      <c r="A14" s="122"/>
      <c r="B14" s="122"/>
      <c r="C14" s="122"/>
      <c r="D14" s="122"/>
      <c r="E14" s="122"/>
      <c r="F14" s="122"/>
      <c r="G14" s="122" t="s">
        <v>51</v>
      </c>
      <c r="H14" s="122"/>
      <c r="I14" s="122"/>
      <c r="J14" s="122"/>
      <c r="K14" s="122"/>
      <c r="L14" s="112" t="s">
        <v>56</v>
      </c>
      <c r="M14" s="113"/>
      <c r="N14" s="108">
        <v>22000</v>
      </c>
      <c r="O14" s="108"/>
      <c r="P14" s="108"/>
      <c r="Q14" s="108"/>
      <c r="R14" s="108" t="s">
        <v>82</v>
      </c>
      <c r="S14" s="108"/>
      <c r="T14" s="108"/>
      <c r="U14" s="108"/>
      <c r="V14" s="108" t="s">
        <v>82</v>
      </c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>
        <v>5100</v>
      </c>
      <c r="AL14" s="108"/>
      <c r="AM14" s="108"/>
      <c r="AN14" s="108"/>
    </row>
    <row r="15" spans="1:40" ht="18" customHeight="1">
      <c r="A15" s="122"/>
      <c r="B15" s="122"/>
      <c r="C15" s="122"/>
      <c r="D15" s="122"/>
      <c r="E15" s="122"/>
      <c r="F15" s="122"/>
      <c r="G15" s="122" t="s">
        <v>52</v>
      </c>
      <c r="H15" s="122"/>
      <c r="I15" s="122"/>
      <c r="J15" s="122"/>
      <c r="K15" s="122"/>
      <c r="L15" s="112" t="s">
        <v>57</v>
      </c>
      <c r="M15" s="113"/>
      <c r="N15" s="108">
        <v>22000</v>
      </c>
      <c r="O15" s="108"/>
      <c r="P15" s="108"/>
      <c r="Q15" s="108"/>
      <c r="R15" s="108" t="s">
        <v>82</v>
      </c>
      <c r="S15" s="108"/>
      <c r="T15" s="108"/>
      <c r="U15" s="108"/>
      <c r="V15" s="108" t="s">
        <v>82</v>
      </c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>
        <v>5100</v>
      </c>
      <c r="AL15" s="108"/>
      <c r="AM15" s="108"/>
      <c r="AN15" s="108"/>
    </row>
    <row r="16" spans="1:40" ht="37.5" customHeight="1">
      <c r="A16" s="116" t="s">
        <v>77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8"/>
      <c r="L16" s="112" t="s">
        <v>58</v>
      </c>
      <c r="M16" s="113"/>
      <c r="N16" s="108">
        <f>SUM(N13:Q15)</f>
        <v>66000</v>
      </c>
      <c r="O16" s="108"/>
      <c r="P16" s="108"/>
      <c r="Q16" s="108"/>
      <c r="R16" s="108" t="s">
        <v>82</v>
      </c>
      <c r="S16" s="108"/>
      <c r="T16" s="108"/>
      <c r="U16" s="108"/>
      <c r="V16" s="108" t="s">
        <v>82</v>
      </c>
      <c r="W16" s="108"/>
      <c r="X16" s="108"/>
      <c r="Y16" s="108"/>
      <c r="Z16" s="108"/>
      <c r="AA16" s="108">
        <f>SUM(AA13:AE15)</f>
        <v>0</v>
      </c>
      <c r="AB16" s="108"/>
      <c r="AC16" s="108"/>
      <c r="AD16" s="108"/>
      <c r="AE16" s="108"/>
      <c r="AF16" s="108">
        <f>SUM(AF13:AJ15)</f>
        <v>0</v>
      </c>
      <c r="AG16" s="108"/>
      <c r="AH16" s="108"/>
      <c r="AI16" s="108"/>
      <c r="AJ16" s="108"/>
      <c r="AK16" s="108">
        <f>SUM(AK13:AN15)</f>
        <v>15300</v>
      </c>
      <c r="AL16" s="108"/>
      <c r="AM16" s="108"/>
      <c r="AN16" s="108"/>
    </row>
    <row r="17" spans="1:40" ht="51" customHeight="1">
      <c r="A17" s="116" t="s">
        <v>127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8"/>
      <c r="L17" s="112" t="s">
        <v>59</v>
      </c>
      <c r="M17" s="113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</row>
    <row r="18" spans="1:40" ht="47.25" customHeight="1">
      <c r="A18" s="119" t="s">
        <v>1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1"/>
      <c r="L18" s="112" t="s">
        <v>81</v>
      </c>
      <c r="M18" s="113"/>
      <c r="N18" s="108"/>
      <c r="O18" s="108"/>
      <c r="P18" s="108"/>
      <c r="Q18" s="108"/>
      <c r="R18" s="108"/>
      <c r="S18" s="108"/>
      <c r="T18" s="108"/>
      <c r="U18" s="108"/>
      <c r="V18" s="108" t="s">
        <v>82</v>
      </c>
      <c r="W18" s="108"/>
      <c r="X18" s="108"/>
      <c r="Y18" s="108"/>
      <c r="Z18" s="108"/>
      <c r="AA18" s="108" t="s">
        <v>82</v>
      </c>
      <c r="AB18" s="108"/>
      <c r="AC18" s="108"/>
      <c r="AD18" s="108"/>
      <c r="AE18" s="108"/>
      <c r="AF18" s="108" t="s">
        <v>82</v>
      </c>
      <c r="AG18" s="108"/>
      <c r="AH18" s="108"/>
      <c r="AI18" s="108"/>
      <c r="AJ18" s="108"/>
      <c r="AK18" s="108" t="s">
        <v>82</v>
      </c>
      <c r="AL18" s="108"/>
      <c r="AM18" s="108"/>
      <c r="AN18" s="108"/>
    </row>
    <row r="19" spans="1:40" ht="27.75" customHeight="1">
      <c r="A19" s="116" t="s">
        <v>78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8"/>
      <c r="L19" s="112" t="s">
        <v>60</v>
      </c>
      <c r="M19" s="113"/>
      <c r="N19" s="108">
        <f>N11+N12+N17</f>
        <v>88000</v>
      </c>
      <c r="O19" s="108"/>
      <c r="P19" s="108"/>
      <c r="Q19" s="108"/>
      <c r="R19" s="108">
        <f>R11+R17</f>
        <v>0</v>
      </c>
      <c r="S19" s="108"/>
      <c r="T19" s="108"/>
      <c r="U19" s="108"/>
      <c r="V19" s="108">
        <f>V11+V17</f>
        <v>0</v>
      </c>
      <c r="W19" s="108"/>
      <c r="X19" s="108"/>
      <c r="Y19" s="108"/>
      <c r="Z19" s="108"/>
      <c r="AA19" s="108">
        <f>AA11+AA17</f>
        <v>0</v>
      </c>
      <c r="AB19" s="108"/>
      <c r="AC19" s="108"/>
      <c r="AD19" s="108"/>
      <c r="AE19" s="108"/>
      <c r="AF19" s="108">
        <f>AF11+AF12+AF17</f>
        <v>0</v>
      </c>
      <c r="AG19" s="108"/>
      <c r="AH19" s="108"/>
      <c r="AI19" s="108"/>
      <c r="AJ19" s="108"/>
      <c r="AK19" s="108">
        <f>AK11+AK12+AK17</f>
        <v>20400</v>
      </c>
      <c r="AL19" s="108"/>
      <c r="AM19" s="108"/>
      <c r="AN19" s="108"/>
    </row>
    <row r="20" spans="1:40" ht="24" customHeight="1">
      <c r="A20" s="116" t="s">
        <v>118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8"/>
      <c r="L20" s="112" t="s">
        <v>61</v>
      </c>
      <c r="M20" s="113"/>
      <c r="N20" s="108">
        <v>66000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>
        <v>15300</v>
      </c>
      <c r="AL20" s="108"/>
      <c r="AM20" s="108"/>
      <c r="AN20" s="108"/>
    </row>
    <row r="21" spans="1:40" ht="18" customHeight="1">
      <c r="A21" s="136" t="s">
        <v>88</v>
      </c>
      <c r="B21" s="136"/>
      <c r="C21" s="136"/>
      <c r="D21" s="136"/>
      <c r="E21" s="136"/>
      <c r="F21" s="136"/>
      <c r="G21" s="122" t="s">
        <v>50</v>
      </c>
      <c r="H21" s="122"/>
      <c r="I21" s="122"/>
      <c r="J21" s="122"/>
      <c r="K21" s="122"/>
      <c r="L21" s="112" t="s">
        <v>62</v>
      </c>
      <c r="M21" s="113"/>
      <c r="N21" s="108">
        <v>22000</v>
      </c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>
        <v>5100</v>
      </c>
      <c r="AL21" s="108"/>
      <c r="AM21" s="108"/>
      <c r="AN21" s="108"/>
    </row>
    <row r="22" spans="1:40" ht="18" customHeight="1">
      <c r="A22" s="136"/>
      <c r="B22" s="136"/>
      <c r="C22" s="136"/>
      <c r="D22" s="136"/>
      <c r="E22" s="136"/>
      <c r="F22" s="136"/>
      <c r="G22" s="122" t="s">
        <v>51</v>
      </c>
      <c r="H22" s="122"/>
      <c r="I22" s="122"/>
      <c r="J22" s="122"/>
      <c r="K22" s="122"/>
      <c r="L22" s="112" t="s">
        <v>63</v>
      </c>
      <c r="M22" s="113"/>
      <c r="N22" s="108">
        <v>22000</v>
      </c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>
        <v>5100</v>
      </c>
      <c r="AL22" s="108"/>
      <c r="AM22" s="108"/>
      <c r="AN22" s="108"/>
    </row>
    <row r="23" spans="1:40" ht="18" customHeight="1">
      <c r="A23" s="136"/>
      <c r="B23" s="136"/>
      <c r="C23" s="136"/>
      <c r="D23" s="136"/>
      <c r="E23" s="136"/>
      <c r="F23" s="136"/>
      <c r="G23" s="122" t="s">
        <v>52</v>
      </c>
      <c r="H23" s="122"/>
      <c r="I23" s="122"/>
      <c r="J23" s="122"/>
      <c r="K23" s="122"/>
      <c r="L23" s="112" t="s">
        <v>64</v>
      </c>
      <c r="M23" s="113"/>
      <c r="N23" s="108">
        <v>22000</v>
      </c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>
        <v>5100</v>
      </c>
      <c r="AL23" s="108"/>
      <c r="AM23" s="108"/>
      <c r="AN23" s="108"/>
    </row>
    <row r="24" spans="1:40" ht="32.25" customHeight="1">
      <c r="A24" s="116" t="s">
        <v>119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8"/>
      <c r="L24" s="112" t="s">
        <v>0</v>
      </c>
      <c r="M24" s="113"/>
      <c r="N24" s="108">
        <f>N21+N22+N23</f>
        <v>66000</v>
      </c>
      <c r="O24" s="108"/>
      <c r="P24" s="108"/>
      <c r="Q24" s="108"/>
      <c r="R24" s="108">
        <f>R21+R22+R23</f>
        <v>0</v>
      </c>
      <c r="S24" s="108"/>
      <c r="T24" s="108"/>
      <c r="U24" s="108"/>
      <c r="V24" s="108">
        <f>V21+V22+V23</f>
        <v>0</v>
      </c>
      <c r="W24" s="108"/>
      <c r="X24" s="108"/>
      <c r="Y24" s="108"/>
      <c r="Z24" s="108"/>
      <c r="AA24" s="108">
        <f>AA21+AA22+AA23</f>
        <v>0</v>
      </c>
      <c r="AB24" s="108"/>
      <c r="AC24" s="108"/>
      <c r="AD24" s="108"/>
      <c r="AE24" s="108"/>
      <c r="AF24" s="108">
        <f>AF21+AF22+AF23</f>
        <v>0</v>
      </c>
      <c r="AG24" s="108"/>
      <c r="AH24" s="108"/>
      <c r="AI24" s="108"/>
      <c r="AJ24" s="108"/>
      <c r="AK24" s="108">
        <f>AK21+AK22+AK23</f>
        <v>15300</v>
      </c>
      <c r="AL24" s="108"/>
      <c r="AM24" s="108"/>
      <c r="AN24" s="108"/>
    </row>
    <row r="25" spans="1:40" ht="54.75" customHeight="1">
      <c r="A25" s="116" t="s">
        <v>73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8"/>
      <c r="L25" s="112" t="s">
        <v>65</v>
      </c>
      <c r="M25" s="113"/>
      <c r="N25" s="108">
        <f>N19-N20</f>
        <v>22000</v>
      </c>
      <c r="O25" s="108"/>
      <c r="P25" s="108"/>
      <c r="Q25" s="108"/>
      <c r="R25" s="108">
        <f>R19-R20</f>
        <v>0</v>
      </c>
      <c r="S25" s="108"/>
      <c r="T25" s="108"/>
      <c r="U25" s="108"/>
      <c r="V25" s="108">
        <f>V19-V20</f>
        <v>0</v>
      </c>
      <c r="W25" s="108"/>
      <c r="X25" s="108"/>
      <c r="Y25" s="108"/>
      <c r="Z25" s="108"/>
      <c r="AA25" s="108">
        <f>AA19-AA20</f>
        <v>0</v>
      </c>
      <c r="AB25" s="108"/>
      <c r="AC25" s="108"/>
      <c r="AD25" s="108"/>
      <c r="AE25" s="108"/>
      <c r="AF25" s="108">
        <f>AF19-AF20</f>
        <v>0</v>
      </c>
      <c r="AG25" s="108"/>
      <c r="AH25" s="108"/>
      <c r="AI25" s="108"/>
      <c r="AJ25" s="108"/>
      <c r="AK25" s="108">
        <f>AK19-AK20</f>
        <v>5100</v>
      </c>
      <c r="AL25" s="108"/>
      <c r="AM25" s="108"/>
      <c r="AN25" s="108"/>
    </row>
    <row r="26" spans="1:40" ht="9" customHeight="1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</row>
    <row r="27" spans="1:40" ht="12.75">
      <c r="A27" s="115" t="s">
        <v>39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</row>
    <row r="28" spans="1:40" ht="16.5" customHeight="1">
      <c r="A28" s="114"/>
      <c r="B28" s="114"/>
      <c r="C28" s="114"/>
      <c r="D28" s="114"/>
      <c r="E28" s="114"/>
      <c r="F28" s="114"/>
      <c r="G28" s="114"/>
      <c r="H28" s="114"/>
      <c r="I28" s="114"/>
      <c r="J28" s="44"/>
      <c r="K28" s="44"/>
      <c r="L28" s="44"/>
      <c r="M28" s="44"/>
      <c r="N28" s="44"/>
      <c r="O28" s="44"/>
      <c r="P28" s="44"/>
      <c r="Q28" s="65"/>
      <c r="R28" s="65"/>
      <c r="S28" s="65"/>
      <c r="T28" s="65"/>
      <c r="U28" s="65"/>
      <c r="V28" s="65"/>
      <c r="W28" s="65"/>
      <c r="X28" s="65"/>
      <c r="Y28" s="44"/>
      <c r="Z28" s="44"/>
      <c r="AA28" s="44"/>
      <c r="AB28" s="44"/>
      <c r="AC28" s="44"/>
      <c r="AD28" s="44"/>
      <c r="AE28" s="44"/>
      <c r="AF28" s="114"/>
      <c r="AG28" s="114"/>
      <c r="AH28" s="114"/>
      <c r="AI28" s="114"/>
      <c r="AJ28" s="114"/>
      <c r="AK28" s="114"/>
      <c r="AL28" s="114"/>
      <c r="AM28" s="114"/>
      <c r="AN28" s="114"/>
    </row>
    <row r="29" spans="1:40" ht="12">
      <c r="A29" s="114"/>
      <c r="B29" s="114"/>
      <c r="C29" s="114"/>
      <c r="D29" s="114"/>
      <c r="E29" s="114"/>
      <c r="F29" s="114"/>
      <c r="G29" s="114"/>
      <c r="H29" s="114"/>
      <c r="I29" s="114"/>
      <c r="J29" s="70" t="s">
        <v>40</v>
      </c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 t="s">
        <v>41</v>
      </c>
      <c r="Z29" s="70"/>
      <c r="AA29" s="70"/>
      <c r="AB29" s="70"/>
      <c r="AC29" s="70"/>
      <c r="AD29" s="70"/>
      <c r="AE29" s="70"/>
      <c r="AF29" s="114"/>
      <c r="AG29" s="114"/>
      <c r="AH29" s="114"/>
      <c r="AI29" s="114"/>
      <c r="AJ29" s="114"/>
      <c r="AK29" s="114"/>
      <c r="AL29" s="114"/>
      <c r="AM29" s="114"/>
      <c r="AN29" s="114"/>
    </row>
    <row r="30" spans="1:40" ht="12">
      <c r="A30" s="1"/>
      <c r="B30" s="1"/>
      <c r="C30" s="1"/>
      <c r="D30" s="1"/>
      <c r="E30" s="1"/>
      <c r="F30" s="1"/>
      <c r="G30" s="1"/>
      <c r="H30" s="1"/>
      <c r="I30" s="1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"/>
      <c r="AG30" s="1"/>
      <c r="AH30" s="1"/>
      <c r="AI30" s="1"/>
      <c r="AJ30" s="1"/>
      <c r="AK30" s="1"/>
      <c r="AL30" s="1"/>
      <c r="AM30" s="1"/>
      <c r="AN30" s="1"/>
    </row>
    <row r="31" spans="2:40" ht="16.5" customHeight="1">
      <c r="B31" s="107" t="s">
        <v>128</v>
      </c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</row>
  </sheetData>
  <sheetProtection/>
  <mergeCells count="158">
    <mergeCell ref="AF13:AJ13"/>
    <mergeCell ref="G15:K15"/>
    <mergeCell ref="N14:Q14"/>
    <mergeCell ref="AA8:AJ8"/>
    <mergeCell ref="AA9:AE9"/>
    <mergeCell ref="AF9:AJ9"/>
    <mergeCell ref="AA15:AE15"/>
    <mergeCell ref="AA11:AE11"/>
    <mergeCell ref="AF11:AJ11"/>
    <mergeCell ref="AA13:AE13"/>
    <mergeCell ref="AA16:AE16"/>
    <mergeCell ref="AF16:AJ16"/>
    <mergeCell ref="R16:U16"/>
    <mergeCell ref="V14:Z14"/>
    <mergeCell ref="AA14:AE14"/>
    <mergeCell ref="AF14:AJ14"/>
    <mergeCell ref="AK13:AN13"/>
    <mergeCell ref="R13:U13"/>
    <mergeCell ref="A21:F23"/>
    <mergeCell ref="G21:K21"/>
    <mergeCell ref="G22:K22"/>
    <mergeCell ref="G23:K23"/>
    <mergeCell ref="L17:M17"/>
    <mergeCell ref="L13:M13"/>
    <mergeCell ref="L14:M14"/>
    <mergeCell ref="A17:K17"/>
    <mergeCell ref="AK12:AN12"/>
    <mergeCell ref="L12:M12"/>
    <mergeCell ref="R12:U12"/>
    <mergeCell ref="N12:Q12"/>
    <mergeCell ref="AA12:AE12"/>
    <mergeCell ref="AF12:AJ12"/>
    <mergeCell ref="L7:M9"/>
    <mergeCell ref="A7:K9"/>
    <mergeCell ref="R10:U10"/>
    <mergeCell ref="N10:Q10"/>
    <mergeCell ref="A10:K10"/>
    <mergeCell ref="L10:M10"/>
    <mergeCell ref="R9:U9"/>
    <mergeCell ref="AK25:AN25"/>
    <mergeCell ref="AK19:AN19"/>
    <mergeCell ref="V12:Z12"/>
    <mergeCell ref="N7:AJ7"/>
    <mergeCell ref="AK10:AN10"/>
    <mergeCell ref="AK11:AN11"/>
    <mergeCell ref="AA10:AE10"/>
    <mergeCell ref="AF10:AJ10"/>
    <mergeCell ref="V10:Z10"/>
    <mergeCell ref="V11:Z11"/>
    <mergeCell ref="A6:AN6"/>
    <mergeCell ref="N8:Q9"/>
    <mergeCell ref="R8:Z8"/>
    <mergeCell ref="AF28:AN28"/>
    <mergeCell ref="N25:Q25"/>
    <mergeCell ref="AK7:AN9"/>
    <mergeCell ref="AK14:AN14"/>
    <mergeCell ref="L15:M15"/>
    <mergeCell ref="AF25:AJ25"/>
    <mergeCell ref="L19:M19"/>
    <mergeCell ref="A3:AN3"/>
    <mergeCell ref="A5:AN5"/>
    <mergeCell ref="A2:Q2"/>
    <mergeCell ref="AG2:AH2"/>
    <mergeCell ref="A25:K25"/>
    <mergeCell ref="R25:U25"/>
    <mergeCell ref="V25:Z25"/>
    <mergeCell ref="V17:Z17"/>
    <mergeCell ref="L18:M18"/>
    <mergeCell ref="V22:Z22"/>
    <mergeCell ref="A24:K24"/>
    <mergeCell ref="L24:M24"/>
    <mergeCell ref="L20:M20"/>
    <mergeCell ref="L21:M21"/>
    <mergeCell ref="L11:M11"/>
    <mergeCell ref="A11:K11"/>
    <mergeCell ref="A12:K12"/>
    <mergeCell ref="A20:K20"/>
    <mergeCell ref="G13:K13"/>
    <mergeCell ref="G14:K14"/>
    <mergeCell ref="A13:F15"/>
    <mergeCell ref="A16:K16"/>
    <mergeCell ref="AF19:AJ19"/>
    <mergeCell ref="AF17:AJ17"/>
    <mergeCell ref="AK15:AN15"/>
    <mergeCell ref="AK16:AN16"/>
    <mergeCell ref="AF18:AJ18"/>
    <mergeCell ref="AK18:AN18"/>
    <mergeCell ref="AK17:AN17"/>
    <mergeCell ref="AF15:AJ15"/>
    <mergeCell ref="L23:M23"/>
    <mergeCell ref="AK21:AN21"/>
    <mergeCell ref="V20:Z20"/>
    <mergeCell ref="AK20:AN20"/>
    <mergeCell ref="AA20:AE20"/>
    <mergeCell ref="AA21:AE21"/>
    <mergeCell ref="AF21:AJ21"/>
    <mergeCell ref="AF20:AJ20"/>
    <mergeCell ref="AA17:AE17"/>
    <mergeCell ref="N18:Q18"/>
    <mergeCell ref="N19:Q19"/>
    <mergeCell ref="A19:K19"/>
    <mergeCell ref="A18:K18"/>
    <mergeCell ref="AA19:AE19"/>
    <mergeCell ref="AA18:AE18"/>
    <mergeCell ref="V18:Z18"/>
    <mergeCell ref="AK22:AN22"/>
    <mergeCell ref="AF22:AJ22"/>
    <mergeCell ref="R21:U21"/>
    <mergeCell ref="R22:U22"/>
    <mergeCell ref="AA22:AE22"/>
    <mergeCell ref="A29:I29"/>
    <mergeCell ref="J28:P28"/>
    <mergeCell ref="L25:M25"/>
    <mergeCell ref="Q29:X29"/>
    <mergeCell ref="A27:AN27"/>
    <mergeCell ref="A28:I28"/>
    <mergeCell ref="Q28:X28"/>
    <mergeCell ref="AF29:AN29"/>
    <mergeCell ref="J29:P29"/>
    <mergeCell ref="Y29:AE29"/>
    <mergeCell ref="AF24:AJ24"/>
    <mergeCell ref="AA23:AE23"/>
    <mergeCell ref="AK23:AN23"/>
    <mergeCell ref="R24:U24"/>
    <mergeCell ref="V23:Z23"/>
    <mergeCell ref="Y28:AE28"/>
    <mergeCell ref="AA25:AE25"/>
    <mergeCell ref="AA24:AE24"/>
    <mergeCell ref="V19:Z19"/>
    <mergeCell ref="R20:U20"/>
    <mergeCell ref="N17:Q17"/>
    <mergeCell ref="N16:Q16"/>
    <mergeCell ref="R17:U17"/>
    <mergeCell ref="V16:Z16"/>
    <mergeCell ref="L16:M16"/>
    <mergeCell ref="L22:M22"/>
    <mergeCell ref="N20:Q20"/>
    <mergeCell ref="R18:U18"/>
    <mergeCell ref="R19:U19"/>
    <mergeCell ref="N15:Q15"/>
    <mergeCell ref="R11:U11"/>
    <mergeCell ref="R15:U15"/>
    <mergeCell ref="V15:Z15"/>
    <mergeCell ref="R14:U14"/>
    <mergeCell ref="V9:Z9"/>
    <mergeCell ref="V13:Z13"/>
    <mergeCell ref="N11:Q11"/>
    <mergeCell ref="N13:Q13"/>
    <mergeCell ref="B31:AN31"/>
    <mergeCell ref="N21:Q21"/>
    <mergeCell ref="N22:Q22"/>
    <mergeCell ref="N23:Q23"/>
    <mergeCell ref="V21:Z21"/>
    <mergeCell ref="N24:Q24"/>
    <mergeCell ref="V24:Z24"/>
    <mergeCell ref="AK24:AN24"/>
    <mergeCell ref="AF23:AJ23"/>
    <mergeCell ref="R23:U23"/>
  </mergeCells>
  <printOptions horizontalCentered="1"/>
  <pageMargins left="0.1968503937007874" right="0.1968503937007874" top="0.1968503937007874" bottom="0.1968503937007874" header="0.5118110236220472" footer="0.5118110236220472"/>
  <pageSetup fitToHeight="0" fitToWidth="0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40"/>
  <sheetViews>
    <sheetView showGridLines="0" showZeros="0" tabSelected="1" zoomScalePageLayoutView="0" workbookViewId="0" topLeftCell="A7">
      <selection activeCell="AY23" sqref="AY23"/>
    </sheetView>
  </sheetViews>
  <sheetFormatPr defaultColWidth="2.625" defaultRowHeight="16.5" customHeight="1"/>
  <cols>
    <col min="1" max="1" width="2.375" style="2" customWidth="1"/>
    <col min="2" max="16384" width="2.625" style="2" customWidth="1"/>
  </cols>
  <sheetData>
    <row r="1" spans="1:41" ht="4.5" customHeight="1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"/>
    </row>
    <row r="2" spans="1:41" ht="17.25" customHeight="1">
      <c r="A2" s="80" t="s">
        <v>28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11"/>
      <c r="S2" s="9" t="str">
        <f>IF(Титул!AK6="","",Титул!AK6)</f>
        <v>1</v>
      </c>
      <c r="T2" s="9" t="str">
        <f>IF(Титул!AM6="","",Титул!AM6)</f>
        <v>1</v>
      </c>
      <c r="U2" s="9" t="str">
        <f>IF(Титул!AO6="","",Титул!AO6)</f>
        <v>1</v>
      </c>
      <c r="V2" s="10" t="s">
        <v>27</v>
      </c>
      <c r="W2" s="9" t="str">
        <f>IF(Титул!AS6="","",Титул!AS6)</f>
        <v>1</v>
      </c>
      <c r="X2" s="9" t="str">
        <f>IF(Титул!AU6="","",Титул!AU6)</f>
        <v>1</v>
      </c>
      <c r="Y2" s="9" t="str">
        <f>IF(Титул!AW6="","",Титул!AW6)</f>
        <v>1</v>
      </c>
      <c r="Z2" s="10" t="s">
        <v>27</v>
      </c>
      <c r="AA2" s="9" t="str">
        <f>IF(Титул!BA6="","",Титул!BA6)</f>
        <v>1</v>
      </c>
      <c r="AB2" s="9" t="str">
        <f>IF(Титул!BC6="","",Титул!BC6)</f>
        <v>1</v>
      </c>
      <c r="AC2" s="9" t="str">
        <f>IF(Титул!BE6="","",Титул!BE6)</f>
        <v>1</v>
      </c>
      <c r="AD2" s="9" t="str">
        <f>IF(Титул!BG6="","",Титул!BG6)</f>
        <v>1</v>
      </c>
      <c r="AE2" s="9" t="str">
        <f>IF(Титул!BI6="","",Титул!BI6)</f>
        <v>1</v>
      </c>
      <c r="AF2" s="30" t="str">
        <f>IF(Титул!BK6="","",Титул!BK6)</f>
        <v>1</v>
      </c>
      <c r="AG2" s="63" t="s">
        <v>16</v>
      </c>
      <c r="AH2" s="81"/>
      <c r="AI2" s="9"/>
      <c r="AJ2" s="9"/>
      <c r="AK2" s="30"/>
      <c r="AL2" s="9"/>
      <c r="AM2" s="9"/>
      <c r="AN2" s="30"/>
      <c r="AO2" s="1"/>
    </row>
    <row r="3" spans="1:40" ht="4.5" customHeight="1">
      <c r="A3" s="6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23"/>
      <c r="AI3" s="123"/>
      <c r="AJ3" s="123"/>
      <c r="AK3" s="123"/>
      <c r="AL3" s="123"/>
      <c r="AM3" s="123"/>
      <c r="AN3" s="123"/>
    </row>
    <row r="4" spans="1:40" ht="15.75" customHeight="1">
      <c r="A4" s="162" t="s">
        <v>79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</row>
    <row r="5" spans="1:40" ht="17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115" t="s">
        <v>92</v>
      </c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4"/>
      <c r="AE5" s="4"/>
      <c r="AF5" s="4"/>
      <c r="AG5" s="4"/>
      <c r="AH5" s="80" t="s">
        <v>46</v>
      </c>
      <c r="AI5" s="80"/>
      <c r="AJ5" s="80"/>
      <c r="AK5" s="80"/>
      <c r="AL5" s="68"/>
      <c r="AM5" s="9"/>
      <c r="AN5" s="30"/>
    </row>
    <row r="6" spans="1:40" ht="12.75" customHeight="1">
      <c r="A6" s="154" t="s">
        <v>69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</row>
    <row r="7" spans="1:40" ht="25.5" customHeight="1">
      <c r="A7" s="134" t="s">
        <v>35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35"/>
      <c r="W7" s="134" t="s">
        <v>36</v>
      </c>
      <c r="X7" s="135"/>
      <c r="Y7" s="134" t="s">
        <v>67</v>
      </c>
      <c r="Z7" s="155"/>
      <c r="AA7" s="155"/>
      <c r="AB7" s="155"/>
      <c r="AC7" s="109" t="s">
        <v>68</v>
      </c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1"/>
    </row>
    <row r="8" spans="1:40" ht="40.5" customHeight="1">
      <c r="A8" s="129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1"/>
      <c r="W8" s="129"/>
      <c r="X8" s="131"/>
      <c r="Y8" s="129"/>
      <c r="Z8" s="130"/>
      <c r="AA8" s="130"/>
      <c r="AB8" s="130"/>
      <c r="AC8" s="132" t="s">
        <v>14</v>
      </c>
      <c r="AD8" s="132"/>
      <c r="AE8" s="132"/>
      <c r="AF8" s="132"/>
      <c r="AG8" s="132" t="s">
        <v>51</v>
      </c>
      <c r="AH8" s="132"/>
      <c r="AI8" s="132"/>
      <c r="AJ8" s="132"/>
      <c r="AK8" s="132" t="s">
        <v>52</v>
      </c>
      <c r="AL8" s="132"/>
      <c r="AM8" s="132"/>
      <c r="AN8" s="132"/>
    </row>
    <row r="9" spans="1:40" ht="12">
      <c r="A9" s="132" t="s">
        <v>17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 t="s">
        <v>33</v>
      </c>
      <c r="X9" s="132"/>
      <c r="Y9" s="132" t="s">
        <v>18</v>
      </c>
      <c r="Z9" s="132"/>
      <c r="AA9" s="132"/>
      <c r="AB9" s="132"/>
      <c r="AC9" s="132" t="s">
        <v>19</v>
      </c>
      <c r="AD9" s="132"/>
      <c r="AE9" s="132"/>
      <c r="AF9" s="132"/>
      <c r="AG9" s="132" t="s">
        <v>37</v>
      </c>
      <c r="AH9" s="132"/>
      <c r="AI9" s="132"/>
      <c r="AJ9" s="132"/>
      <c r="AK9" s="132" t="s">
        <v>38</v>
      </c>
      <c r="AL9" s="132"/>
      <c r="AM9" s="132"/>
      <c r="AN9" s="132"/>
    </row>
    <row r="10" spans="1:40" ht="14.25" customHeight="1">
      <c r="A10" s="151" t="s">
        <v>13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3"/>
    </row>
    <row r="11" spans="1:40" ht="33.75" customHeight="1">
      <c r="A11" s="141" t="s">
        <v>94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3"/>
      <c r="W11" s="109" t="s">
        <v>98</v>
      </c>
      <c r="X11" s="111"/>
      <c r="Y11" s="140">
        <v>300000</v>
      </c>
      <c r="Z11" s="140"/>
      <c r="AA11" s="140"/>
      <c r="AB11" s="140"/>
      <c r="AC11" s="140">
        <v>100000</v>
      </c>
      <c r="AD11" s="140"/>
      <c r="AE11" s="140"/>
      <c r="AF11" s="140"/>
      <c r="AG11" s="140">
        <v>100000</v>
      </c>
      <c r="AH11" s="140"/>
      <c r="AI11" s="140"/>
      <c r="AJ11" s="140"/>
      <c r="AK11" s="140">
        <v>100000</v>
      </c>
      <c r="AL11" s="140"/>
      <c r="AM11" s="140"/>
      <c r="AN11" s="140"/>
    </row>
    <row r="12" spans="1:40" ht="45" customHeight="1">
      <c r="A12" s="141" t="s">
        <v>95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3"/>
      <c r="W12" s="109" t="s">
        <v>6</v>
      </c>
      <c r="X12" s="111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</row>
    <row r="13" spans="1:40" ht="27.75" customHeight="1">
      <c r="A13" s="141" t="s">
        <v>96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3"/>
      <c r="W13" s="109" t="s">
        <v>7</v>
      </c>
      <c r="X13" s="111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</row>
    <row r="14" spans="1:40" ht="30" customHeight="1">
      <c r="A14" s="141" t="s">
        <v>97</v>
      </c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3"/>
      <c r="W14" s="109" t="s">
        <v>8</v>
      </c>
      <c r="X14" s="111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</row>
    <row r="15" spans="1:40" ht="23.25" customHeight="1">
      <c r="A15" s="141" t="s">
        <v>99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3"/>
      <c r="W15" s="109" t="s">
        <v>93</v>
      </c>
      <c r="X15" s="111"/>
      <c r="Y15" s="140">
        <f>Y11-Y12-Y13-Y14</f>
        <v>300000</v>
      </c>
      <c r="Z15" s="140"/>
      <c r="AA15" s="140"/>
      <c r="AB15" s="140"/>
      <c r="AC15" s="140">
        <f>AC11-AC12-AC13-AC14</f>
        <v>100000</v>
      </c>
      <c r="AD15" s="140"/>
      <c r="AE15" s="140"/>
      <c r="AF15" s="140"/>
      <c r="AG15" s="140">
        <f>AG11-AG12-AG13-AG14</f>
        <v>100000</v>
      </c>
      <c r="AH15" s="140"/>
      <c r="AI15" s="140"/>
      <c r="AJ15" s="140"/>
      <c r="AK15" s="140">
        <f>AK11-AK12-AK13-AK14</f>
        <v>100000</v>
      </c>
      <c r="AL15" s="140"/>
      <c r="AM15" s="140"/>
      <c r="AN15" s="140"/>
    </row>
    <row r="16" spans="1:40" ht="33.75" customHeight="1">
      <c r="A16" s="156" t="s">
        <v>102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8"/>
      <c r="M16" s="136" t="s">
        <v>103</v>
      </c>
      <c r="N16" s="136"/>
      <c r="O16" s="136"/>
      <c r="P16" s="136"/>
      <c r="Q16" s="136"/>
      <c r="R16" s="136"/>
      <c r="S16" s="136"/>
      <c r="T16" s="136"/>
      <c r="U16" s="136"/>
      <c r="V16" s="136"/>
      <c r="W16" s="109" t="s">
        <v>100</v>
      </c>
      <c r="X16" s="111"/>
      <c r="Y16" s="140">
        <v>66000</v>
      </c>
      <c r="Z16" s="140"/>
      <c r="AA16" s="140"/>
      <c r="AB16" s="140"/>
      <c r="AC16" s="140">
        <v>22000</v>
      </c>
      <c r="AD16" s="140"/>
      <c r="AE16" s="140"/>
      <c r="AF16" s="140"/>
      <c r="AG16" s="140">
        <v>22000</v>
      </c>
      <c r="AH16" s="140"/>
      <c r="AI16" s="140"/>
      <c r="AJ16" s="140"/>
      <c r="AK16" s="140">
        <v>22000</v>
      </c>
      <c r="AL16" s="140"/>
      <c r="AM16" s="140"/>
      <c r="AN16" s="140"/>
    </row>
    <row r="17" spans="1:40" ht="18.75" customHeight="1">
      <c r="A17" s="159"/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1"/>
      <c r="M17" s="136" t="s">
        <v>104</v>
      </c>
      <c r="N17" s="136"/>
      <c r="O17" s="136"/>
      <c r="P17" s="136"/>
      <c r="Q17" s="136"/>
      <c r="R17" s="136"/>
      <c r="S17" s="136"/>
      <c r="T17" s="136"/>
      <c r="U17" s="136"/>
      <c r="V17" s="136"/>
      <c r="W17" s="109" t="s">
        <v>101</v>
      </c>
      <c r="X17" s="111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</row>
    <row r="18" spans="1:40" ht="36" customHeight="1">
      <c r="A18" s="116" t="s">
        <v>107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8"/>
      <c r="W18" s="109" t="s">
        <v>105</v>
      </c>
      <c r="X18" s="111"/>
      <c r="Y18" s="140">
        <v>5</v>
      </c>
      <c r="Z18" s="140"/>
      <c r="AA18" s="140"/>
      <c r="AB18" s="140"/>
      <c r="AC18" s="140">
        <v>5</v>
      </c>
      <c r="AD18" s="140"/>
      <c r="AE18" s="140"/>
      <c r="AF18" s="140"/>
      <c r="AG18" s="140">
        <v>5</v>
      </c>
      <c r="AH18" s="140"/>
      <c r="AI18" s="140"/>
      <c r="AJ18" s="140"/>
      <c r="AK18" s="140">
        <v>5</v>
      </c>
      <c r="AL18" s="140"/>
      <c r="AM18" s="140"/>
      <c r="AN18" s="140"/>
    </row>
    <row r="19" spans="1:40" ht="34.5" customHeight="1">
      <c r="A19" s="119" t="s">
        <v>108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1"/>
      <c r="W19" s="109" t="s">
        <v>106</v>
      </c>
      <c r="X19" s="111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</row>
    <row r="20" spans="1:40" ht="13.5" customHeight="1">
      <c r="A20" s="151" t="s">
        <v>12</v>
      </c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3"/>
    </row>
    <row r="21" spans="1:40" ht="37.5" customHeight="1">
      <c r="A21" s="141" t="s">
        <v>94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3"/>
      <c r="W21" s="109" t="s">
        <v>110</v>
      </c>
      <c r="X21" s="111"/>
      <c r="Y21" s="140">
        <v>300000</v>
      </c>
      <c r="Z21" s="140"/>
      <c r="AA21" s="140"/>
      <c r="AB21" s="140"/>
      <c r="AC21" s="140">
        <v>100000</v>
      </c>
      <c r="AD21" s="140"/>
      <c r="AE21" s="140"/>
      <c r="AF21" s="140"/>
      <c r="AG21" s="140">
        <v>100000</v>
      </c>
      <c r="AH21" s="140"/>
      <c r="AI21" s="140"/>
      <c r="AJ21" s="140"/>
      <c r="AK21" s="140">
        <v>100000</v>
      </c>
      <c r="AL21" s="140"/>
      <c r="AM21" s="140"/>
      <c r="AN21" s="140"/>
    </row>
    <row r="22" spans="1:40" ht="38.25" customHeight="1">
      <c r="A22" s="141" t="s">
        <v>109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3"/>
      <c r="W22" s="109" t="s">
        <v>9</v>
      </c>
      <c r="X22" s="111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</row>
    <row r="23" spans="1:40" ht="33.75" customHeight="1">
      <c r="A23" s="141" t="s">
        <v>96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3"/>
      <c r="W23" s="109" t="s">
        <v>10</v>
      </c>
      <c r="X23" s="111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</row>
    <row r="24" spans="1:40" ht="27" customHeight="1">
      <c r="A24" s="141" t="s">
        <v>121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3"/>
      <c r="W24" s="109" t="s">
        <v>11</v>
      </c>
      <c r="X24" s="111"/>
      <c r="Y24" s="140">
        <f>Y21-Y22-Y23</f>
        <v>300000</v>
      </c>
      <c r="Z24" s="140"/>
      <c r="AA24" s="140"/>
      <c r="AB24" s="140"/>
      <c r="AC24" s="140">
        <f>AC21-AC22-AC23</f>
        <v>100000</v>
      </c>
      <c r="AD24" s="140"/>
      <c r="AE24" s="140"/>
      <c r="AF24" s="140"/>
      <c r="AG24" s="140">
        <f>AG21-AG22-AG23</f>
        <v>100000</v>
      </c>
      <c r="AH24" s="140"/>
      <c r="AI24" s="140"/>
      <c r="AJ24" s="140"/>
      <c r="AK24" s="140">
        <f>AK21-AK22-AK23</f>
        <v>100000</v>
      </c>
      <c r="AL24" s="140"/>
      <c r="AM24" s="140"/>
      <c r="AN24" s="140"/>
    </row>
    <row r="25" spans="1:40" ht="27" customHeight="1">
      <c r="A25" s="147" t="s">
        <v>122</v>
      </c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9"/>
      <c r="W25" s="109" t="s">
        <v>111</v>
      </c>
      <c r="X25" s="111"/>
      <c r="Y25" s="140">
        <v>15300</v>
      </c>
      <c r="Z25" s="140"/>
      <c r="AA25" s="140"/>
      <c r="AB25" s="140"/>
      <c r="AC25" s="140">
        <v>5100</v>
      </c>
      <c r="AD25" s="140"/>
      <c r="AE25" s="140"/>
      <c r="AF25" s="140"/>
      <c r="AG25" s="140">
        <v>5100</v>
      </c>
      <c r="AH25" s="140"/>
      <c r="AI25" s="140"/>
      <c r="AJ25" s="140"/>
      <c r="AK25" s="140">
        <v>5100</v>
      </c>
      <c r="AL25" s="140"/>
      <c r="AM25" s="140"/>
      <c r="AN25" s="140"/>
    </row>
    <row r="26" spans="1:40" ht="35.25" customHeight="1">
      <c r="A26" s="144" t="s">
        <v>129</v>
      </c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6"/>
      <c r="W26" s="109" t="s">
        <v>112</v>
      </c>
      <c r="X26" s="111"/>
      <c r="Y26" s="140">
        <v>5</v>
      </c>
      <c r="Z26" s="140"/>
      <c r="AA26" s="140"/>
      <c r="AB26" s="140"/>
      <c r="AC26" s="140">
        <v>5</v>
      </c>
      <c r="AD26" s="140"/>
      <c r="AE26" s="140"/>
      <c r="AF26" s="140"/>
      <c r="AG26" s="140">
        <v>5</v>
      </c>
      <c r="AH26" s="140"/>
      <c r="AI26" s="140"/>
      <c r="AJ26" s="140"/>
      <c r="AK26" s="140">
        <v>5</v>
      </c>
      <c r="AL26" s="140"/>
      <c r="AM26" s="140"/>
      <c r="AN26" s="140"/>
    </row>
    <row r="27" spans="1:40" ht="14.25" customHeight="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"/>
      <c r="X27" s="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</row>
    <row r="28" spans="1:40" ht="14.25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"/>
      <c r="X28" s="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ht="14.25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"/>
      <c r="X29" s="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</row>
    <row r="30" spans="1:40" ht="14.2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"/>
      <c r="X30" s="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ht="14.25" customHeight="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"/>
      <c r="X31" s="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</row>
    <row r="32" spans="1:40" ht="14.2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"/>
      <c r="X32" s="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</row>
    <row r="33" spans="1:40" ht="14.2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"/>
      <c r="X33" s="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</row>
    <row r="34" spans="1:40" ht="12">
      <c r="A34" s="123" t="s">
        <v>39</v>
      </c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</row>
    <row r="35" spans="1:40" ht="9" customHeight="1">
      <c r="A35" s="114"/>
      <c r="B35" s="114"/>
      <c r="C35" s="114"/>
      <c r="D35" s="114"/>
      <c r="E35" s="114"/>
      <c r="F35" s="114"/>
      <c r="G35" s="114"/>
      <c r="H35" s="114"/>
      <c r="I35" s="114"/>
      <c r="J35" s="44"/>
      <c r="K35" s="44"/>
      <c r="L35" s="44"/>
      <c r="M35" s="44"/>
      <c r="N35" s="44"/>
      <c r="O35" s="44"/>
      <c r="P35" s="44"/>
      <c r="Q35" s="65"/>
      <c r="R35" s="65"/>
      <c r="S35" s="65"/>
      <c r="T35" s="65"/>
      <c r="U35" s="65"/>
      <c r="V35" s="65"/>
      <c r="W35" s="65"/>
      <c r="X35" s="65"/>
      <c r="Y35" s="44"/>
      <c r="Z35" s="44"/>
      <c r="AA35" s="44"/>
      <c r="AB35" s="44"/>
      <c r="AC35" s="44"/>
      <c r="AD35" s="44"/>
      <c r="AE35" s="44"/>
      <c r="AF35" s="114"/>
      <c r="AG35" s="114"/>
      <c r="AH35" s="114"/>
      <c r="AI35" s="114"/>
      <c r="AJ35" s="114"/>
      <c r="AK35" s="114"/>
      <c r="AL35" s="114"/>
      <c r="AM35" s="114"/>
      <c r="AN35" s="114"/>
    </row>
    <row r="36" spans="1:40" ht="12">
      <c r="A36" s="28"/>
      <c r="B36" s="28"/>
      <c r="C36" s="28"/>
      <c r="D36" s="28"/>
      <c r="E36" s="28"/>
      <c r="F36" s="1"/>
      <c r="G36" s="1"/>
      <c r="H36" s="1"/>
      <c r="I36" s="1"/>
      <c r="J36" s="70" t="s">
        <v>40</v>
      </c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 t="s">
        <v>41</v>
      </c>
      <c r="Z36" s="70"/>
      <c r="AA36" s="70"/>
      <c r="AB36" s="70"/>
      <c r="AC36" s="70"/>
      <c r="AD36" s="70"/>
      <c r="AE36" s="70"/>
      <c r="AF36" s="114"/>
      <c r="AG36" s="114"/>
      <c r="AH36" s="114"/>
      <c r="AI36" s="114"/>
      <c r="AJ36" s="114"/>
      <c r="AK36" s="114"/>
      <c r="AL36" s="114"/>
      <c r="AM36" s="114"/>
      <c r="AN36" s="114"/>
    </row>
    <row r="37" spans="1:40" ht="12">
      <c r="A37" s="28"/>
      <c r="B37" s="28"/>
      <c r="C37" s="28"/>
      <c r="D37" s="28"/>
      <c r="E37" s="28"/>
      <c r="F37" s="1"/>
      <c r="G37" s="1"/>
      <c r="H37" s="1"/>
      <c r="I37" s="1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12">
      <c r="A38" s="28"/>
      <c r="B38" s="28"/>
      <c r="C38" s="28"/>
      <c r="D38" s="28"/>
      <c r="E38" s="28"/>
      <c r="F38" s="1"/>
      <c r="G38" s="1"/>
      <c r="H38" s="1"/>
      <c r="I38" s="1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2">
      <c r="A39" s="31"/>
      <c r="B39" s="31"/>
      <c r="C39" s="31"/>
      <c r="D39" s="31"/>
      <c r="E39" s="31"/>
      <c r="F39" s="1"/>
      <c r="G39" s="1"/>
      <c r="H39" s="1"/>
      <c r="I39" s="1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23.25" customHeight="1">
      <c r="A40" s="139" t="s">
        <v>130</v>
      </c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</row>
  </sheetData>
  <sheetProtection/>
  <mergeCells count="125">
    <mergeCell ref="AK24:AN24"/>
    <mergeCell ref="W22:X22"/>
    <mergeCell ref="Y22:AB22"/>
    <mergeCell ref="AC22:AF22"/>
    <mergeCell ref="AG22:AJ22"/>
    <mergeCell ref="W23:X23"/>
    <mergeCell ref="Y23:AB23"/>
    <mergeCell ref="AC23:AF23"/>
    <mergeCell ref="AG24:AJ24"/>
    <mergeCell ref="W19:X19"/>
    <mergeCell ref="AK22:AN22"/>
    <mergeCell ref="Y18:AB18"/>
    <mergeCell ref="AC18:AF18"/>
    <mergeCell ref="A20:AN20"/>
    <mergeCell ref="A21:V21"/>
    <mergeCell ref="AG19:AJ19"/>
    <mergeCell ref="AK19:AN19"/>
    <mergeCell ref="Y12:AB12"/>
    <mergeCell ref="AC12:AF12"/>
    <mergeCell ref="AK17:AN17"/>
    <mergeCell ref="AK18:AN18"/>
    <mergeCell ref="AH5:AL5"/>
    <mergeCell ref="AC7:AN7"/>
    <mergeCell ref="AK11:AN11"/>
    <mergeCell ref="W16:X16"/>
    <mergeCell ref="AK16:AN16"/>
    <mergeCell ref="AG13:AJ13"/>
    <mergeCell ref="Y11:AB11"/>
    <mergeCell ref="AC11:AF11"/>
    <mergeCell ref="AG11:AJ11"/>
    <mergeCell ref="AK12:AN12"/>
    <mergeCell ref="W14:X14"/>
    <mergeCell ref="A15:V15"/>
    <mergeCell ref="A4:AN4"/>
    <mergeCell ref="L5:AC5"/>
    <mergeCell ref="A9:V9"/>
    <mergeCell ref="AC9:AF9"/>
    <mergeCell ref="W7:X8"/>
    <mergeCell ref="AC8:AF8"/>
    <mergeCell ref="Y7:AB8"/>
    <mergeCell ref="AK8:AN8"/>
    <mergeCell ref="Y9:AB9"/>
    <mergeCell ref="AG9:AJ9"/>
    <mergeCell ref="A14:V14"/>
    <mergeCell ref="W15:X15"/>
    <mergeCell ref="A11:V11"/>
    <mergeCell ref="A12:V12"/>
    <mergeCell ref="A13:V13"/>
    <mergeCell ref="W12:X12"/>
    <mergeCell ref="W13:X13"/>
    <mergeCell ref="W11:X11"/>
    <mergeCell ref="Y15:AB15"/>
    <mergeCell ref="AG14:AJ14"/>
    <mergeCell ref="AG15:AJ15"/>
    <mergeCell ref="AC14:AF14"/>
    <mergeCell ref="AC15:AF15"/>
    <mergeCell ref="Y14:AB14"/>
    <mergeCell ref="AF35:AN35"/>
    <mergeCell ref="AF36:AN36"/>
    <mergeCell ref="A34:AN34"/>
    <mergeCell ref="A35:I35"/>
    <mergeCell ref="J35:P35"/>
    <mergeCell ref="Y35:AE35"/>
    <mergeCell ref="J36:P36"/>
    <mergeCell ref="Y36:AE36"/>
    <mergeCell ref="Q35:X35"/>
    <mergeCell ref="Q36:X36"/>
    <mergeCell ref="A19:V19"/>
    <mergeCell ref="Y16:AB16"/>
    <mergeCell ref="AC16:AF16"/>
    <mergeCell ref="W26:X26"/>
    <mergeCell ref="AC24:AF24"/>
    <mergeCell ref="AC25:AF25"/>
    <mergeCell ref="Y21:AB21"/>
    <mergeCell ref="W21:X21"/>
    <mergeCell ref="Y24:AB24"/>
    <mergeCell ref="Y25:AB25"/>
    <mergeCell ref="W17:X17"/>
    <mergeCell ref="W18:X18"/>
    <mergeCell ref="AC17:AF17"/>
    <mergeCell ref="Y17:AB17"/>
    <mergeCell ref="A16:L17"/>
    <mergeCell ref="A18:V18"/>
    <mergeCell ref="M16:V16"/>
    <mergeCell ref="M17:V17"/>
    <mergeCell ref="A1:AN1"/>
    <mergeCell ref="A2:Q2"/>
    <mergeCell ref="Y13:AB13"/>
    <mergeCell ref="AC13:AF13"/>
    <mergeCell ref="A10:AN10"/>
    <mergeCell ref="A6:AN6"/>
    <mergeCell ref="AH3:AN3"/>
    <mergeCell ref="A7:V8"/>
    <mergeCell ref="AG12:AJ12"/>
    <mergeCell ref="W9:X9"/>
    <mergeCell ref="AG2:AH2"/>
    <mergeCell ref="Y26:AB26"/>
    <mergeCell ref="AC26:AF26"/>
    <mergeCell ref="AG26:AJ26"/>
    <mergeCell ref="AC21:AF21"/>
    <mergeCell ref="AG21:AJ21"/>
    <mergeCell ref="AG23:AJ23"/>
    <mergeCell ref="Y19:AB19"/>
    <mergeCell ref="AC19:AF19"/>
    <mergeCell ref="AG18:AJ18"/>
    <mergeCell ref="AG25:AJ25"/>
    <mergeCell ref="AK21:AN21"/>
    <mergeCell ref="AG8:AJ8"/>
    <mergeCell ref="AK25:AN25"/>
    <mergeCell ref="AK13:AN13"/>
    <mergeCell ref="AK15:AN15"/>
    <mergeCell ref="AK14:AN14"/>
    <mergeCell ref="AK9:AN9"/>
    <mergeCell ref="AG17:AJ17"/>
    <mergeCell ref="AG16:AJ16"/>
    <mergeCell ref="A40:AN40"/>
    <mergeCell ref="AK26:AN26"/>
    <mergeCell ref="A22:V22"/>
    <mergeCell ref="A23:V23"/>
    <mergeCell ref="A24:V24"/>
    <mergeCell ref="AK23:AN23"/>
    <mergeCell ref="W24:X24"/>
    <mergeCell ref="A26:V26"/>
    <mergeCell ref="A25:V25"/>
    <mergeCell ref="W25:X25"/>
  </mergeCells>
  <printOptions horizontalCentered="1"/>
  <pageMargins left="0.1968503937007874" right="0.1968503937007874" top="0.1968503937007874" bottom="0.1968503937007874" header="0.5118110236220472" footer="0.5118110236220472"/>
  <pageSetup fitToHeight="0" fitToWidth="0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Расчет по начисленным и уплаченным страховым взносам на обязательное пенсионное страхование в Пенсионный фонд Российской Федерации и на обязательное медицинское страхование в Федеральный фонд обязательного медицинского страхования плательщиками страховых взносов, производящими выплаты и иные вознаграждения физическим лицам</dc:title>
  <dc:subject/>
  <dc:creator/>
  <cp:keywords/>
  <dc:description>Подготовлено на базе материалов БСС «Система Главбух»</dc:description>
  <cp:lastModifiedBy>Котофей</cp:lastModifiedBy>
  <cp:lastPrinted>2016-01-08T09:12:52Z</cp:lastPrinted>
  <dcterms:created xsi:type="dcterms:W3CDTF">2009-12-24T09:38:45Z</dcterms:created>
  <dcterms:modified xsi:type="dcterms:W3CDTF">2016-01-08T09:14:46Z</dcterms:modified>
  <cp:category/>
  <cp:version/>
  <cp:contentType/>
  <cp:contentStatus/>
</cp:coreProperties>
</file>